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30" windowWidth="6375" windowHeight="6855"/>
  </bookViews>
  <sheets>
    <sheet name="КОНСУЛЬТАЦИИ ДЛЯ РОДИТЕЛЕЙ" sheetId="1" r:id="rId1"/>
    <sheet name="5а" sheetId="2" r:id="rId2"/>
    <sheet name="5б" sheetId="3" r:id="rId3"/>
    <sheet name="5в" sheetId="4" r:id="rId4"/>
    <sheet name="6а" sheetId="5" r:id="rId5"/>
    <sheet name="6б" sheetId="6" r:id="rId6"/>
    <sheet name="6в" sheetId="7" r:id="rId7"/>
    <sheet name="7а" sheetId="8" r:id="rId8"/>
    <sheet name="7б" sheetId="9" r:id="rId9"/>
    <sheet name="7в" sheetId="10" r:id="rId10"/>
    <sheet name="8а" sheetId="11" r:id="rId11"/>
    <sheet name="8б" sheetId="12" r:id="rId12"/>
    <sheet name="8в" sheetId="13" r:id="rId13"/>
    <sheet name="9а" sheetId="14" r:id="rId14"/>
    <sheet name="9б" sheetId="15" r:id="rId15"/>
    <sheet name="9в" sheetId="16" r:id="rId16"/>
    <sheet name="10а" sheetId="17" r:id="rId17"/>
    <sheet name="10б" sheetId="18" r:id="rId18"/>
    <sheet name="10в" sheetId="19" r:id="rId19"/>
    <sheet name="10г" sheetId="20" r:id="rId20"/>
    <sheet name="11а" sheetId="21" r:id="rId21"/>
    <sheet name="11б" sheetId="22" r:id="rId22"/>
    <sheet name="11в" sheetId="23" r:id="rId23"/>
    <sheet name="11г" sheetId="24" r:id="rId24"/>
  </sheets>
  <calcPr calcId="144525"/>
</workbook>
</file>

<file path=xl/calcChain.xml><?xml version="1.0" encoding="utf-8"?>
<calcChain xmlns="http://schemas.openxmlformats.org/spreadsheetml/2006/main">
  <c r="G37" i="23" l="1"/>
  <c r="G33" i="23"/>
  <c r="G22" i="23"/>
  <c r="G50" i="22"/>
  <c r="G11" i="21"/>
  <c r="G13" i="20"/>
  <c r="G24" i="19"/>
  <c r="G33" i="17"/>
  <c r="G23" i="17"/>
  <c r="G5" i="17"/>
  <c r="G43" i="15"/>
  <c r="G28" i="14"/>
  <c r="G57" i="13"/>
  <c r="G52" i="13"/>
  <c r="G47" i="11"/>
  <c r="G39" i="10"/>
  <c r="G3" i="10"/>
  <c r="G39" i="9"/>
  <c r="G8" i="9"/>
  <c r="G34" i="8"/>
  <c r="G12" i="8"/>
  <c r="G37" i="7"/>
  <c r="G33" i="6"/>
  <c r="G21" i="6"/>
  <c r="G41" i="5"/>
  <c r="G35" i="5"/>
  <c r="G8" i="4"/>
  <c r="G39" i="3"/>
  <c r="G17" i="2"/>
</calcChain>
</file>

<file path=xl/comments1.xml><?xml version="1.0" encoding="utf-8"?>
<comments xmlns="http://schemas.openxmlformats.org/spreadsheetml/2006/main">
  <authors>
    <author/>
  </authors>
  <commentList>
    <comment ref="J29" authorId="0">
      <text>
        <r>
          <rPr>
            <sz val="10"/>
            <color rgb="FF000000"/>
            <rFont val="Arial"/>
          </rPr>
          <t>1. И.п. — основная стойка: руки за голову; 1—2 — отвести локти назад, прогнуться — вдох; 3—4 — и.п. — выдох (повторить 8—10 раз).
2. И.п. — стойка: ноги врозь; 1 — руки в стороны, поворот головы влево; 2 — подняться на носки, наклонить голову назад, руки вверх ладонями внутрь; 3 — поворот головы вправо, руки в стороны; 4 — и.п. (повторить 8 10 раз).
3. И. н. — основная стойка: руки за голову; 1 — поворот туловища вправо, руки в стороны; 2 — и.п.; 3 — попорот туловища влево, руки в стороны; — и.и.; 5 — полуприсед, руки вверх; 6 — и.п.; 7 — полуирисед, руки вперед; 8 — и.п. (повторить 4—б раз).
4. И.п. — руки согнуты в локтях; на каждый счет «потряхивание» кистями (на 16—32 счета).
5. И.п. — основная стойка: руки к плечам; 1 — полуприсед, левую руку вверх, правую руку вперед, повернуть голову вправо; 2 — и.п.; 3 — полуприсед, правую руку вверх, левую руку вперед, повернуть голову влево; 4 — и.п. (повторить 4—6 раз). Принять положение правильной осанки и сохранять его 5—8 с.
Комплекс 3
1. И. п. — основная стойка; 1—2 — руки дугами наружу вверх, подняться на носки, голову вверх — вдох; 3—4 — и.п. — выдох (повторить 8—10 раз).
2. И.п. — кисти «в замок» перед грудью; 1—2 — руки вперед ладонями наружу; 3 — 4 — и.п. (повторить 4—6 раз).
3. И. п. — руки перед грудью; 1 — выпад правой ногой вперед, рывок прямыми руками назад; 2 — и.п.; 3 — выпад левой ногой вперед, рывок прямыми руками назад; 4 — и.п. (повторить 8—10 раз).
4. И.п. — основная стойка; 1 — 2 — круг правой рукой назад, левую ногу вперед на носок, левую руку в сторону; 3 — 4 — круг правой рукой назад, вернуться в и.п.; 5—6 — круг левой рукой назад, правую ногу вперед на носок, правую руку в сторону; 7 — 8 — круг левой рукой назад, вернуться в и.п. (повторить 4 — 6 раз). Принять положение правильной осанки и сохранять его в течение 5 — 8 с.
	-Ирина Ищенко</t>
        </r>
      </text>
    </comment>
  </commentList>
</comments>
</file>

<file path=xl/sharedStrings.xml><?xml version="1.0" encoding="utf-8"?>
<sst xmlns="http://schemas.openxmlformats.org/spreadsheetml/2006/main" count="6780" uniqueCount="2432">
  <si>
    <t>Уважаемые родители, по всем вопросам, возникающим у вас, просим обращаться по указанным адресам к классному руководителю, к педагогам-предметникам, к администрации школы или в раздел для вопросов на сайте https://vk.com/topic-164180808_41111732. Мы всегда рады общению с вами!</t>
  </si>
  <si>
    <t>5 А класс</t>
  </si>
  <si>
    <t>5 Б класс</t>
  </si>
  <si>
    <t xml:space="preserve">                                                               https://vk.com/topic-164180808_41111732</t>
  </si>
  <si>
    <t xml:space="preserve">УРОК </t>
  </si>
  <si>
    <t>ВРЕМЯ</t>
  </si>
  <si>
    <t>СПОСОБ</t>
  </si>
  <si>
    <t>ПРЕДМЕТ/ УЧИТЕЛЬ</t>
  </si>
  <si>
    <t>ТЕМА УРОКА</t>
  </si>
  <si>
    <t>РЕСУРС</t>
  </si>
  <si>
    <t>Комментарий к ресурсу</t>
  </si>
  <si>
    <t>Консультирование РОДИТЕЛЕЙ работниками ГБОУ СОШ № 8 «ОЦ» г. Новокуйбышевска</t>
  </si>
  <si>
    <t xml:space="preserve">ДОМАШНЕЕ ЗАДАНИЕ </t>
  </si>
  <si>
    <t xml:space="preserve">ВД, ФГ, Ф, Э. Написать тему курса и ресурс (ссылку) ЭОР </t>
  </si>
  <si>
    <t>РЕСУРС (ссылка вашей видеоконференции, если урок онлайн, или ссылка на  ЭОР, если урок off - line)</t>
  </si>
  <si>
    <t xml:space="preserve">Видеоконференций НЕТ! Внеурочная деятельность (ВД), финансовая грамотность (ФГ), факультив (Ф), электив (Э). Написать тему курса и ресурс (ссылку) электронно -образовательный ресурс (ЭОР) </t>
  </si>
  <si>
    <t>9.00-9.30</t>
  </si>
  <si>
    <t>с помощью ЭОР</t>
  </si>
  <si>
    <t>Литература/ Александрова Т.В.</t>
  </si>
  <si>
    <t>№ п/п</t>
  </si>
  <si>
    <t>ОДНк/ Моисеева С. И.</t>
  </si>
  <si>
    <t>Саша Черный «Кавказский пленник».</t>
  </si>
  <si>
    <t>Любовь и уважение к своему Отечеству</t>
  </si>
  <si>
    <t xml:space="preserve">смотреть файл в АСУ РСО с рекомендациями, виртуальная экскурсия http://vm1.culture.ru/vtour/tours/mamayev_kurgan/pano.php </t>
  </si>
  <si>
    <t>Открыть виртуальную экскурсию и прослушать её с аудиогидом</t>
  </si>
  <si>
    <t>Себе в тетради написать свой отзыв о экскурсии, 5 предложений. Отправить учителю на почту в четверг (30 апреля). Раньше срока отправлять не нужно.</t>
  </si>
  <si>
    <t>ФИО</t>
  </si>
  <si>
    <t>https://resh.edu.ru/subject/lesson/7395/start/244978/</t>
  </si>
  <si>
    <t xml:space="preserve">9.40 -10.10 </t>
  </si>
  <si>
    <t xml:space="preserve">самостоятельное изучение материала </t>
  </si>
  <si>
    <t>математика /Бобкова А.А.</t>
  </si>
  <si>
    <t>Деление десятичных дробей</t>
  </si>
  <si>
    <t>Учебник, стр. 244</t>
  </si>
  <si>
    <t>Выполнить задания: учебник № 998, 1000(1,2,6,8,9,11), 1002(1,2,5). Не присылать</t>
  </si>
  <si>
    <t>Классный руководитель, класс</t>
  </si>
  <si>
    <t>Предмет</t>
  </si>
  <si>
    <t>Класс, в котором преподает</t>
  </si>
  <si>
    <t>Время консультирования в рабочие дни</t>
  </si>
  <si>
    <t>Посмотреть урок 44 на платформе РЭШ, в случае отсутствия связи: выразительно  прочитать рассказ"Кавказский пленник". Ответить на вопрос 1 из раздела "Размышляем о прочитанном" (устно)</t>
  </si>
  <si>
    <t>Тема</t>
  </si>
  <si>
    <t>Адрес электронной почты</t>
  </si>
  <si>
    <t>Выполнить №999, 1001,1003 - письменно. 
Домашнее задание выполняют все, но присылают только те, у кого стоят точки, на почту учителя к следующему уроку.</t>
  </si>
  <si>
    <t>Выполнить тренировочные задания (после видеоурока). Прислать фото результатов. В случае отсутствия связи: дать развернутый письменный ответ на вопрос: "Почему дети не хотели быть Костылиным?" Домашнее задание выполняют все, но присылают только те, у кого стоят точки в АСУ РСО, на почту учителя к следующему уроку.</t>
  </si>
  <si>
    <t>Черкасова Елена Васильевна</t>
  </si>
  <si>
    <t>Директор</t>
  </si>
  <si>
    <t>9.00-15.00</t>
  </si>
  <si>
    <t>10.20-10.50</t>
  </si>
  <si>
    <t>русский язык/ Немова А.Н</t>
  </si>
  <si>
    <t>Правописание -тся и -ться в глаголах</t>
  </si>
  <si>
    <t>Учебник, п.110</t>
  </si>
  <si>
    <t>Организация дистанционного обучения</t>
  </si>
  <si>
    <t xml:space="preserve">Повторить в учебнике теоретический материал п.110, выполнить упр.632,633 письменно ( в соответствии с заданием). Не присылать  </t>
  </si>
  <si>
    <t>Повторить п.110 ( в учебнике). Выполнить задание из прикрепленного  файла АСУ РСО. Все работы отправить на почту учителю или АСУ РСО к следующему уроку. Оценки выставляются выборочно</t>
  </si>
  <si>
    <t>11.00-11.30</t>
  </si>
  <si>
    <t>С помощью ЭОР</t>
  </si>
  <si>
    <t>литература/Немова А.Н.</t>
  </si>
  <si>
    <t>онлайнурок</t>
  </si>
  <si>
    <t xml:space="preserve"> Математика /Телегина Г.П.</t>
  </si>
  <si>
    <t>Проценты</t>
  </si>
  <si>
    <t>скайп. telgp@mail.ru</t>
  </si>
  <si>
    <t xml:space="preserve">Если не будет связи: учебник стр. 252-254, № 1057,1059,1087 - выполнить. Не присылать </t>
  </si>
  <si>
    <t>sch8_nkb@samara.edu.ru</t>
  </si>
  <si>
    <t>Выполнить номера №1056,1058,1060, Проверяю у всех. Присылать к следующему уроку в АСУ РСО  или ВК  https://vk.com/id29324205</t>
  </si>
  <si>
    <t>Ушакова Татьяна Федоровна</t>
  </si>
  <si>
    <t>Р.Л. Стивенсон. «Вере­сковый мед»: верность традициям предков.</t>
  </si>
  <si>
    <t>Заместитель директора по учебно-воспитательной работе</t>
  </si>
  <si>
    <t>https://resh.edu.ru/subject/14/5/</t>
  </si>
  <si>
    <t>Технические возможности образовательных платформ и подключение к ним. Расписание дистанционного обучения</t>
  </si>
  <si>
    <t>Технология/ Карнова Е.Н.</t>
  </si>
  <si>
    <t>Если нет доступа к сайту РЭШ (урок № 45), посмотреть видеоссылку на урок (https://videouroki.net/video/67-r-l-stivenson-ballada-vereskovyj-myod.html). Если нет доступа к интернету, то работае с учебником (2часть). Знакомимся с биграфией Р.Л.Стивенсона. Читаем в учебнике балладу "Вересковый мед"</t>
  </si>
  <si>
    <t>Инютина Ксения Викторовна</t>
  </si>
  <si>
    <t>Швейные ручные работы (д) /)</t>
  </si>
  <si>
    <t>Письменный ответ на вопрос:" О чем заставляет нас задуматься баллада "Вересковый мед?"(5-10 предложений). Ответы присылаем к следующему уроку на почту учителю или АСУ РСО. Все работы оцениваются.</t>
  </si>
  <si>
    <t>Заместитель директора по воспитательной работе</t>
  </si>
  <si>
    <t>https://youtu.be/L6pIC2ZKBVY</t>
  </si>
  <si>
    <t xml:space="preserve">11.30-12.00 ОБЕД </t>
  </si>
  <si>
    <t>Подготовка мероприятий к празднованию Юбилея Великой Победы. Досуговая деятельность в дистанционном режиме. Организация консультаций специалистами различных служб города</t>
  </si>
  <si>
    <t xml:space="preserve">Пройти по ссылке. Если нет связи:  см.  АСУ РСО прикрепленный файл Выписать требования к выполнению ручных видов работ. Записать в тетрадь определения терминов : сметаь, обметать, заметать. Отсылать работы не нужно.(д)                            </t>
  </si>
  <si>
    <t>Выращивание овощных культур (м</t>
  </si>
  <si>
    <t>АСУ РСО , презентация к уроку</t>
  </si>
  <si>
    <t xml:space="preserve"> Ознакомиться с материалом презентации. В тетради записать последовательность подготовки зем.грядки к посадке овощей.  Посадить семена (1-2 семечки) любого овоща: огурец, тыква, кабачок и т. д.Вести наблюдение за растением. По мере всхожести растения отправить фото на почту учителя.(м)</t>
  </si>
  <si>
    <t>ОДНк/ Моисеева С. И</t>
  </si>
  <si>
    <t>Любовь и уважение к своему Отечеству(ОДНк)</t>
  </si>
  <si>
    <t>Себе в тетради написать свой отзыв об экскурсии, 5 предложений. Отправить учителю на почту в четверг (30 апреля). Раньше срока отправлять не нужно.</t>
  </si>
  <si>
    <t xml:space="preserve">11.30 - 12.00 ОБЕД </t>
  </si>
  <si>
    <t>12.05-12.35</t>
  </si>
  <si>
    <t>Аксенова Людмила Максимовна</t>
  </si>
  <si>
    <t>Английский язык/ Иванова ЕА.</t>
  </si>
  <si>
    <t>11"Г" класс</t>
  </si>
  <si>
    <t>Учитель русского языка и литературы</t>
  </si>
  <si>
    <t>Русский язык / Александрова Т.В.</t>
  </si>
  <si>
    <t>Будущее время</t>
  </si>
  <si>
    <t>live:.cid.9e0096ed501972a4</t>
  </si>
  <si>
    <t>10"Б", 10 "В", 11 "Б", 11 "В", 11 "Г"</t>
  </si>
  <si>
    <t>14.00-16.00</t>
  </si>
  <si>
    <t>Урок в дистанционном режиме, оценивание, выполнение домашних заданий. Организация работы с классом</t>
  </si>
  <si>
    <t>Lusaks@mail.ru</t>
  </si>
  <si>
    <t>Урок- обзор (правильные глаголы, прошедшее время)</t>
  </si>
  <si>
    <t>https://join.skype.com/invite/dU3JS7FEbBx9</t>
  </si>
  <si>
    <t>В случае отсутствия связи: параграф 114, стр.136, выполнить задание для самостоятельных наблюдений, познакомиться с теоретическими сведениями,  упр.704 (выпишите глаголы в форме простого и сложного будущего времени).Выполненные задания не присылать</t>
  </si>
  <si>
    <t>Учеваткина Татьяна Владимировна</t>
  </si>
  <si>
    <t>6 "В" класс</t>
  </si>
  <si>
    <t xml:space="preserve">Если нет связи-повторить учебник стр. 107-109(-GR 6в конце учебника) </t>
  </si>
  <si>
    <t>Выполнить упр. 3 стр. 114 письменно. Задание присылать к следующему уроку на почту Ele1250733140@yandex.ru</t>
  </si>
  <si>
    <t>6 "Б", 6 "В", 9 "А", 9 "В"</t>
  </si>
  <si>
    <t>UTanya1969@gmail.com</t>
  </si>
  <si>
    <t>параграф 114, упр.706. Домашнее задание выполняют все, но присылают только те, у кого стоят точки в АСУ РСО, учителю на почту к следующему уроку.</t>
  </si>
  <si>
    <t>Немова Александра Николаевна</t>
  </si>
  <si>
    <t>7"Б" класс</t>
  </si>
  <si>
    <t>5"Б", 5"В",7"Б",7"В",9"Б"</t>
  </si>
  <si>
    <t>nemova-an@bk.ru</t>
  </si>
  <si>
    <t>Урядова Марина Павловна</t>
  </si>
  <si>
    <t>6"А" класс</t>
  </si>
  <si>
    <t>Учитель русского языка</t>
  </si>
  <si>
    <t>6"А",10"А",10"Г",11"А"</t>
  </si>
  <si>
    <t>marinauryadova20@gmail.com</t>
  </si>
  <si>
    <t>Александрова Татьяна Валентиновна</t>
  </si>
  <si>
    <t>8 "А" класс</t>
  </si>
  <si>
    <t>12.45-13.15</t>
  </si>
  <si>
    <t>5а, 7а, 8а,8б,8в</t>
  </si>
  <si>
    <t>aleksandrova163@rambler.ru</t>
  </si>
  <si>
    <t>онлайн-классный час</t>
  </si>
  <si>
    <t>Моисеева С.И.</t>
  </si>
  <si>
    <t>Классный час</t>
  </si>
  <si>
    <t>Скайп. Ссылка появится за 10 минут до начала классного часа</t>
  </si>
  <si>
    <t>Если нет подключения, все вопросы можно задать в группе в вайбере (родителям).</t>
  </si>
  <si>
    <t>Моисеева Светлана Игоревна</t>
  </si>
  <si>
    <t>5 "А" класс</t>
  </si>
  <si>
    <t>Учитель истории</t>
  </si>
  <si>
    <t>5А, 5Б, 5В, 7А,7Б, 8Б, 10Б, 10Г(техн), 11Б (техн)</t>
  </si>
  <si>
    <r>
      <rPr>
        <b/>
        <sz val="10"/>
        <rFont val="Arial"/>
      </rPr>
      <t>ВД"Леонардо".  Малюшина Н.А. Художественная лепка/гр.</t>
    </r>
    <r>
      <rPr>
        <sz val="10"/>
        <color rgb="FF000000"/>
        <rFont val="Arial"/>
      </rPr>
      <t xml:space="preserve"> Лепка работы: "Веселая гусеница из каштанов и пластилина на кленовом листочке."</t>
    </r>
  </si>
  <si>
    <t>Svetlana.M2@mail.ru</t>
  </si>
  <si>
    <t>Нуждина Ирина Александровна</t>
  </si>
  <si>
    <t>7 "В" класс</t>
  </si>
  <si>
    <t>6 в, 7 б, 7в, 9а, 9б, 9в, 10в, 10г (гуманит.)</t>
  </si>
  <si>
    <t>Arinna01@inbox.ru</t>
  </si>
  <si>
    <t>Пиняжина Татьяна Сергеевна</t>
  </si>
  <si>
    <t>11"А"класс</t>
  </si>
  <si>
    <t>6а,6б,11а,11б(гум.),11в,11г</t>
  </si>
  <si>
    <t>glk.right@gmail.com</t>
  </si>
  <si>
    <t>Парфенова Мария Александровна</t>
  </si>
  <si>
    <t>-</t>
  </si>
  <si>
    <t>Учитель информатики</t>
  </si>
  <si>
    <t>7а, 7б, 7в, 8а, 8б, 8в, 9а, 9б, 9в, 10а, 10б, 11а, 11б, 11г</t>
  </si>
  <si>
    <t xml:space="preserve">Урок в дистанционном режиме, оценивание, выполнение домашних заданий. </t>
  </si>
  <si>
    <t>malebur@mail.ru</t>
  </si>
  <si>
    <t>Сарычева Юлия Станиславовна</t>
  </si>
  <si>
    <t>Выращивание овощных культур (м)</t>
  </si>
  <si>
    <t>sarycheva.julia@lenta.ru</t>
  </si>
  <si>
    <t>ВД"Леонардо".  Малюшина Н.А. Художественная лепка/гр. Лепка работы: "Веселая гусеница из каштанов и пластилина на кленовом листочке."</t>
  </si>
  <si>
    <t>Левочкина Елена Анатольевна</t>
  </si>
  <si>
    <t>10 "В" класс</t>
  </si>
  <si>
    <t>Учитель физики</t>
  </si>
  <si>
    <t>7а,7б,7в, 10в, 10г, 11а, 11б</t>
  </si>
  <si>
    <t>dlyprovfiz@mail.ru</t>
  </si>
  <si>
    <t>Бобкова Анастасия Алексеевна</t>
  </si>
  <si>
    <t>5 "Б" класс</t>
  </si>
  <si>
    <t>Учитель физики, информатики</t>
  </si>
  <si>
    <t>5б, 7а,7б,7в, 9а,9б,9в</t>
  </si>
  <si>
    <t>Viber тел. 89871538567
 почта: nastja1604@gmail.com</t>
  </si>
  <si>
    <t>Тюрякова Ксения Анатольевна</t>
  </si>
  <si>
    <t>10 а, б, 8 а,б,в 11 в , г</t>
  </si>
  <si>
    <r>
      <rPr>
        <b/>
        <sz val="10"/>
        <rFont val="Arial"/>
      </rPr>
      <t xml:space="preserve">ВД "Юные математики"
</t>
    </r>
    <r>
      <rPr>
        <sz val="10"/>
        <color rgb="FF000000"/>
        <rFont val="Arial"/>
      </rPr>
      <t>Выполнить задание на сайте uchi.ru</t>
    </r>
  </si>
  <si>
    <t>turakova48@gmail.com</t>
  </si>
  <si>
    <t>Математика /Телегина Г.П.</t>
  </si>
  <si>
    <t>Проценты.Нахождение проценов от числа</t>
  </si>
  <si>
    <t>https://resh.edu.ru/subject/lesson/1060/</t>
  </si>
  <si>
    <t>Беляева Ольга Николаевна</t>
  </si>
  <si>
    <t>10 "Г" класс</t>
  </si>
  <si>
    <t>Учитель математики</t>
  </si>
  <si>
    <t>10б, 10в, 10г, 11 а, 11г</t>
  </si>
  <si>
    <t>вайбер 8277160290</t>
  </si>
  <si>
    <t>Атанова Людмила Михайловна</t>
  </si>
  <si>
    <t>6 "Б" класс</t>
  </si>
  <si>
    <t>6 б,в; 8 а,б; 10а</t>
  </si>
  <si>
    <t xml:space="preserve">Пройти по ссылке РЭШ, Если не будет связи: учебник стр 252-254,1064,1066,1067 - выполнить. Не присылать </t>
  </si>
  <si>
    <t>№1063,1065. Проверяю у всех. Присылать к следующему уроку в АСУ РСО  или ВК  https://vk.com/id29324205</t>
  </si>
  <si>
    <t>atanova-8-rabota@mail.ru</t>
  </si>
  <si>
    <t>Телегина Галина Петровна</t>
  </si>
  <si>
    <t>9 "Б" класс</t>
  </si>
  <si>
    <t>5а, 5в, 9а,9б, 11б</t>
  </si>
  <si>
    <t xml:space="preserve">https://vk.com/id29324205 </t>
  </si>
  <si>
    <t>Биология / Попова О.И.</t>
  </si>
  <si>
    <t>Жизнь организмов на разных материках</t>
  </si>
  <si>
    <t>https://join.skype.com/dk7EB2VywXCc</t>
  </si>
  <si>
    <t>Чикваидзе Лариса Анатольевна</t>
  </si>
  <si>
    <r>
      <t>Перейти по ссылке, если не будет связи: учебник п.22 прочитать и ответить на вопросы после параграфа, устно.  Сс</t>
    </r>
    <r>
      <rPr>
        <sz val="10"/>
        <color rgb="FFFF0000"/>
        <rFont val="Arial"/>
      </rPr>
      <t>ылка новая</t>
    </r>
  </si>
  <si>
    <t>8 "В" класс</t>
  </si>
  <si>
    <t>На основе п.22, заполнить таблицу, вложенную в файл в АСУ РСО,  и прислать учителю к следующему уроку, мальчикам.</t>
  </si>
  <si>
    <t>6а, 8в, 9в, 11в</t>
  </si>
  <si>
    <t>viber тел.89377925453</t>
  </si>
  <si>
    <t>Духанина Анна Александровна</t>
  </si>
  <si>
    <t>11 "B" класс</t>
  </si>
  <si>
    <t>Учитель химии</t>
  </si>
  <si>
    <t>Параллель 8,9, 10,11</t>
  </si>
  <si>
    <t>dukhanina1972@mail.ru</t>
  </si>
  <si>
    <t>Краснова Лариса Викторовна</t>
  </si>
  <si>
    <t>10 "А" класс</t>
  </si>
  <si>
    <t>Учитель географии</t>
  </si>
  <si>
    <t>все классы</t>
  </si>
  <si>
    <t>География /Краснова Л.В.</t>
  </si>
  <si>
    <t>Почва - особое природное тело</t>
  </si>
  <si>
    <t>Вайбер 89277069369</t>
  </si>
  <si>
    <t>Попова Ольга Ивановна</t>
  </si>
  <si>
    <t>литература/ Немова А.Н.</t>
  </si>
  <si>
    <t>10 "Б", 8 "Б" классы</t>
  </si>
  <si>
    <t>Д. Дефо. «Робинзон Крузо»: необычайные приключения героя.</t>
  </si>
  <si>
    <t>Учитель биологии</t>
  </si>
  <si>
    <t>https://resh.edu.ru/subject/lesson/7414/main/244726/</t>
  </si>
  <si>
    <t>параллели: 5абв, 6абв, 7абв, 8абв, 9абв, 11абвг. Профили: 10б, 11г</t>
  </si>
  <si>
    <t>olg30568@yandex.ru</t>
  </si>
  <si>
    <t>После просмотра видеоурока рассмотреть иллюстрации к п. 26, стр.128-129, 131. При недоступности ресурса прочитать п. 26, рассмотреть указанные иллюстрации, найти в тексте параграфа комментарии к указанным картинкам</t>
  </si>
  <si>
    <t>после просмотра видеоурока прочитать п. 26, ответить на вопросы "Проверьте свои знания" и "Подумайте", письменно. Сдают ответы на эти вопросы в Вайбер к следующему уроку те, у кого стоят точки</t>
  </si>
  <si>
    <t>Бондарь Виктория Олеговна</t>
  </si>
  <si>
    <t>11 "Б" класс</t>
  </si>
  <si>
    <t>Учитель английского языка</t>
  </si>
  <si>
    <t>5В, 6А, 6Б, 6В, 7А, 8А, 8Б, 8В. 9В, 10 Г, 11Б</t>
  </si>
  <si>
    <t>Если урок № 46 на сайте РЭШ не открывается, то работаем с учебником (часть 2). Знакомимся с биографией Д.Дефо (в тетрадь записать 5 вопросов по биографии писателя). Прочитать шестую главу " Робинзон Крузо" (до слов " Таковы были открытия, которые я сделал в первый день")</t>
  </si>
  <si>
    <t>bondarv2020@mail.ru</t>
  </si>
  <si>
    <t>Дочитать произведение Д.Дефо (6главу)"Робинзон Крузо" в учебнике до конца.Ничего отсылать не нужно.</t>
  </si>
  <si>
    <t>русский язык /Александрова Т.В.</t>
  </si>
  <si>
    <t>Спряжение глаголов</t>
  </si>
  <si>
    <t>В случае отсутствия связи: параграф 115, стр.138, выучить правило, упр.709 (устно), параграф 116, стр.140, правило выучить, образец для рассуждения проговорить</t>
  </si>
  <si>
    <t>параграф 116 - выучить правило, упр.712 - письменно. Домашнее задание выполняют все, но присылают только те, у кого стоят точки в АСУ РСО, учителю на почту к следующему уроку.</t>
  </si>
  <si>
    <t>Иванова Елена Александровна</t>
  </si>
  <si>
    <t>подгруппы 5а, 5б, 6б, 6в, 7б, 8б, 8 в, 9б, 10б, 10в, 11 б, 11г</t>
  </si>
  <si>
    <t>ivanel65@mail.ru</t>
  </si>
  <si>
    <t>биология / Попова О.И.</t>
  </si>
  <si>
    <t>https://join.skype.com/gtjJJzTHM7LT</t>
  </si>
  <si>
    <t>Тарасова Ольга Васильевна</t>
  </si>
  <si>
    <t xml:space="preserve">12.05-12.35 </t>
  </si>
  <si>
    <r>
      <t xml:space="preserve">Перейти по ссылке, если не будет связи: учебник п.22 прочитать и ответить на вопросы после параграфа, устно </t>
    </r>
    <r>
      <rPr>
        <sz val="10"/>
        <color rgb="FFFF0000"/>
        <rFont val="Arial"/>
      </rPr>
      <t>ссылка новая</t>
    </r>
  </si>
  <si>
    <t>9 "А" класс</t>
  </si>
  <si>
    <t>На основании п.22 заполнить таблицу, вложенную в файл в асу рсо, и прислать учителю к следующему уроку, мальчикам.</t>
  </si>
  <si>
    <t>5 А,Б; 6 А; 7 В; 8 А; 9А; параллель 10 А,Б,В,Г; 11 А,В</t>
  </si>
  <si>
    <t>tarasovaolga623@gmail.com</t>
  </si>
  <si>
    <t>Урок- обзор (правильные глаголыпрошедшее время</t>
  </si>
  <si>
    <t>Куразеева Снежана Валерьевна</t>
  </si>
  <si>
    <t>математика / Бобкова А.А.</t>
  </si>
  <si>
    <t>5В, 7А, 7Б, 7В, 9А, 9Б, 9В, 11В, 11Г</t>
  </si>
  <si>
    <t>https://docs.google.com/document/d/1d7oi2v9Wg_3bKUdTi1N6xev1MaFlrWWz5DRduxO2UZQ/edit</t>
  </si>
  <si>
    <t>sneg200909@rambler.ru</t>
  </si>
  <si>
    <t>Ищенко Ирина Васильевна</t>
  </si>
  <si>
    <t>Учитель физ. культуры</t>
  </si>
  <si>
    <t>5а,5б,5в, 6б,6в, 8а, 9а,9б, 10в, 11в,11г</t>
  </si>
  <si>
    <t>irina_07.10@mail.ru</t>
  </si>
  <si>
    <t>Перейдите по ссылке и выполните самостоятельную работу.
Работу присылают ВСЕ на личную почту учителя к следующему уроку</t>
  </si>
  <si>
    <t>Выполнить 1005, 1007
Домашнее задание выполняют все, но присылают только те, у кого стоят точки, на почту учителя к следующему уроку.</t>
  </si>
  <si>
    <t>Кузяева Галина Васильевна</t>
  </si>
  <si>
    <t>история / Моисеева С.И</t>
  </si>
  <si>
    <t>9 "В" класс</t>
  </si>
  <si>
    <t>Вторая война Рима с Карфагеном</t>
  </si>
  <si>
    <t>6а,7абв,8а,9в,10абг,11а,б</t>
  </si>
  <si>
    <t xml:space="preserve">ZOOM. Ссылка появится за 10 минут до начала урокаПодключиться к конференции Zoom
https://us04web.zoom.us/j/5265429714?pwd=RUhWMkY5dktyMXY0MGR4Nmo2MW93QT09 - пароль смотрите в АСУ РСО. </t>
  </si>
  <si>
    <t>Повторять карточку по параграфу 45, повторять параграф 46., Если нет связи, параграф 47, с.216</t>
  </si>
  <si>
    <t>Параграф 47 читать, учить, устно проверять себя по вопросам после параграфа в жёлтой рамке.</t>
  </si>
  <si>
    <t>violett-95@mail.ru</t>
  </si>
  <si>
    <t>Английский язык / Тарасова О.В.</t>
  </si>
  <si>
    <t>Покупка одежды</t>
  </si>
  <si>
    <t>https://www.youtube.com/watch?v=XK2c4HdkgbA</t>
  </si>
  <si>
    <t>Карнова Елена Николаевна</t>
  </si>
  <si>
    <t>5 "В" класс</t>
  </si>
  <si>
    <t>11.30 - 12.00 ОБЕД</t>
  </si>
  <si>
    <t>Учитель технологии</t>
  </si>
  <si>
    <t>5абв, 6абв, 7абв (девочки), 8абв (девочки)</t>
  </si>
  <si>
    <t>karnova.en@mail.ru</t>
  </si>
  <si>
    <t>Эсауленко Татьяна Вячеславовна</t>
  </si>
  <si>
    <t>7 "А" класс</t>
  </si>
  <si>
    <t>Учитель музыки</t>
  </si>
  <si>
    <t>5 абв, 6 абв, 7 абв, 8 абв, 9в, 10 бвг</t>
  </si>
  <si>
    <t>esaulenko29@mail.ru</t>
  </si>
  <si>
    <t>Посмотреть видеоурок, если нет связи:  учебник стр. 92 Упр.1 -4</t>
  </si>
  <si>
    <t>русский / Немова А.Н.</t>
  </si>
  <si>
    <t>Виды глагола</t>
  </si>
  <si>
    <t xml:space="preserve">Zoom.Ссылка появится за 10 минут до начала урока
</t>
  </si>
  <si>
    <t>https://edu.skyeng.ru</t>
  </si>
  <si>
    <t>Если нет связи,то смотрим видеоурок.(https://youtu.be/URFx2xBVdtA)Если нет доступа к видеоуроку, то работаем с учебником . Изучаем п .111. Выполнить упр.639 ( устно, у выделенных глаголов определить вид и объяснить), упр 641 (устно  в соответствии с заданием )</t>
  </si>
  <si>
    <t>Выучить правила п 111. Выполнить упр.642 ( в соответсвии с заданием). Все работы присылаются на почту учителю или АСУ РСО к следующему уроку. Проверяются выборочно</t>
  </si>
  <si>
    <t>Малюшина Наталия Алексеевна</t>
  </si>
  <si>
    <t>Учитель изобразительного искусства</t>
  </si>
  <si>
    <t>5-9 классы</t>
  </si>
  <si>
    <t>английский язык / Иванова Е.А</t>
  </si>
  <si>
    <t>Урок -обзор(повторение лексики и грамматики  модуля)</t>
  </si>
  <si>
    <t xml:space="preserve"> masol4k@mail.ru</t>
  </si>
  <si>
    <t>Попов Олег Николаевич</t>
  </si>
  <si>
    <t>Учитель ОБЖ</t>
  </si>
  <si>
    <t>7-11 классы</t>
  </si>
  <si>
    <t>Если нет связи-повторить по учебнику прошедшее время GR6 b и слова упр. 1 стр. 106</t>
  </si>
  <si>
    <t>Выполнить упражнения 1,3-стр. 114 письменно.  Задания присылать к следующему уроку на почту Ele1250733140@Yandex.ru</t>
  </si>
  <si>
    <t>oleg261264@mail.ru</t>
  </si>
  <si>
    <t xml:space="preserve">    д.з выполняется к каждому уроку,присылают учителю на почту к следующему уроку, но проверяется выборочно</t>
  </si>
  <si>
    <t>физическая культура/ Ищенко И.В.</t>
  </si>
  <si>
    <t>О.Р.У. Волейбол.</t>
  </si>
  <si>
    <t>https://youtu.be/Nh98By0Lb_Q</t>
  </si>
  <si>
    <t>Пройти по ссылке, выполнить разминку. В случае отсутствия связи, выполняем комплекс общеразвивающих упражнений Прислать фото ответов теста учителю к 06.05.2020г. всем обучающимся по электронной почте (почта в АСУ РСО).</t>
  </si>
  <si>
    <t>13.25-14.00</t>
  </si>
  <si>
    <t>английский язык/ Тарасова  О.В.</t>
  </si>
  <si>
    <r>
      <rPr>
        <b/>
        <sz val="10"/>
        <rFont val="Arial"/>
      </rPr>
      <t>ВД "Хоровой коллектив"</t>
    </r>
    <r>
      <rPr>
        <sz val="10"/>
        <color rgb="FF000000"/>
        <rFont val="Arial"/>
      </rPr>
      <t xml:space="preserve"> - выучить песню "И все о той весне"</t>
    </r>
  </si>
  <si>
    <t>Посмотреть видеоурок, если нет связи:  учебник стр. 92 Упр.1 -4 - устно</t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</si>
  <si>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</si>
  <si>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 xml:space="preserve">ВД "Лаборатория умных вещей"
Читать статью на сайте:
https://robot-help.ru/lessons-2/lesson-11.html
</t>
  </si>
  <si>
    <t>Бобкова А.А.</t>
  </si>
  <si>
    <t xml:space="preserve">https://us04web.zoom.us/j/72371964805?pwd=MW5wLzlndDBYOWcwTWZ3dmw1blRFdz09
</t>
  </si>
  <si>
    <t>Проценты. Нахождение процентов от числа</t>
  </si>
  <si>
    <t>Пройдите по ссылке в систему ZOOM, ввеедите номер и пароль (файл в АСУ РСО)</t>
  </si>
  <si>
    <t>Пройти по ссылке РЭШ, прошлушать материал. Выполнить задания учебника стр 252-254, №1071,1073,1075. Не присылать</t>
  </si>
  <si>
    <r>
      <rPr>
        <b/>
        <sz val="10"/>
        <rFont val="Arial"/>
      </rPr>
      <t xml:space="preserve">ВД "Хоровой коллектив" </t>
    </r>
    <r>
      <rPr>
        <sz val="10"/>
        <color rgb="FF000000"/>
        <rFont val="Arial"/>
      </rPr>
      <t>- выучить песню "И все о той весне"</t>
    </r>
  </si>
  <si>
    <t>№1072,1074,1076. Присылать к следующему уроку в АСУ РСО или ВК https://vk.com/id29324205. Оцениваю выборочно</t>
  </si>
  <si>
    <r>
      <rPr>
        <b/>
        <sz val="10"/>
        <rFont val="Arial"/>
      </rPr>
      <t xml:space="preserve">ВД "Лаборатория умных вещей"
</t>
    </r>
    <r>
      <rPr>
        <sz val="10"/>
        <color rgb="FF000000"/>
        <rFont val="Arial"/>
      </rPr>
      <t xml:space="preserve">Читать статью на сайте:
https://robot-help.ru/lessons-2/lesson-11.html
</t>
    </r>
  </si>
  <si>
    <r>
      <rPr>
        <b/>
        <sz val="10"/>
        <rFont val="Arial"/>
      </rPr>
      <t xml:space="preserve">ВД Отряд ЮИД </t>
    </r>
    <r>
      <rPr>
        <sz val="10"/>
        <color rgb="FF000000"/>
        <rFont val="Arial"/>
      </rPr>
      <t>Дистанционный проект «Онлайн-школа ЮИД». Урок № 4</t>
    </r>
  </si>
  <si>
    <t>Русский язык /Александрова Т.В.</t>
  </si>
  <si>
    <t>https://www.youtube.com/watch?v=vXJkX3c0x8g</t>
  </si>
  <si>
    <t>http://uchi.ru/urok/659276</t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</si>
  <si>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</si>
  <si>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>В случае отсутствия связи: параграф 116,  стр.140, правило повторить, упр.713 (письменно, при выполнении использовать образец рассуждения на стр.140). Выполненное задание  не присылать.</t>
  </si>
  <si>
    <t>параграф 116, упр.715. Домашнее задание выполняют все, но присылают только те, у кого стоят точки, учителю на почту к следующему уроку.</t>
  </si>
  <si>
    <t>с пощью ЭОР</t>
  </si>
  <si>
    <t>Литература/Александрова Т.В.</t>
  </si>
  <si>
    <t>Саша Черный «Игорь- Робинзон».</t>
  </si>
  <si>
    <t>Посмотреть урок 44 на платформе РЭШ, в случае отсутствия связи: выразительно прочитать рассказ"Игорь - Робинзон". Ответить на вопрос 2 из раздела "Размышляем о прочитанном" (устно)</t>
  </si>
  <si>
    <t>Выполнить тренировочные задания (после видеоурока). Прислать фото результатов. В случае отсутствия связи: дать развернутый письменный ответ на вопрос: "Что вам понравилось в истории про Игоря-Робинзона, а что показалось неинтересным?" Домашнее задание выполняют все, но присылают только те, у кого стоят точки, на почту учителя к следующему уроку.</t>
  </si>
  <si>
    <t>Онлайнурок</t>
  </si>
  <si>
    <t xml:space="preserve">История / Моисеева С.И. </t>
  </si>
  <si>
    <t>Устройство Римской Республики</t>
  </si>
  <si>
    <t xml:space="preserve">Скайп. Ссылка появится за 10 минут до начала урока </t>
  </si>
  <si>
    <t>Подключиться к онлайн уроку, если отсутствует связь, параграф 46, с.212 - прочитать</t>
  </si>
  <si>
    <t>Параграф 46, с.212 - читать, учить. Проверять себя устно по вопросам после параграфа в жёлтой рамке.</t>
  </si>
  <si>
    <t>самостоятельное изучение материала</t>
  </si>
  <si>
    <t>русский язык / Немова А.Н.</t>
  </si>
  <si>
    <t>Учебник, п.111, презентация в АСУ РСО</t>
  </si>
  <si>
    <t xml:space="preserve">Повторить п.111( в учебнике) В АСУ РСО посмотреть презентацию, выполнить задания, которые там предлагаются, в тетрадь. Не присылать </t>
  </si>
  <si>
    <t>Выполнить задание из файла , расположенного в АСУ РСО.Готовые работы направляются на почту учителю или АСУ РСО к следующему уроку.. Проверяются все работы</t>
  </si>
  <si>
    <t>12.05.-12.35</t>
  </si>
  <si>
    <t>Англ.язык/ Иванова Е.А</t>
  </si>
  <si>
    <t>Урок -обзор (повторение лексики и грамматики  модуля)</t>
  </si>
  <si>
    <t>9.40-10.10</t>
  </si>
  <si>
    <t>Если нет связи-повторить прошедшее время GR6 b и слова упр. 1 стр. 106 (устно)</t>
  </si>
  <si>
    <t xml:space="preserve">Выполнить упражнения 1,3 - стр.114 письменно Задания присылать к следующему уроку на почту Ele1250733140@Yandex.ru  </t>
  </si>
  <si>
    <t>Английский язык/Тарасова О.В.</t>
  </si>
  <si>
    <t>Progress Check</t>
  </si>
  <si>
    <t>Английский язык /Тарасова О.В.</t>
  </si>
  <si>
    <t>https://www.youtube.com/watch?v=0s1VRzcuUwA</t>
  </si>
  <si>
    <t>Посмотреть видеоурок, если нет связи:  учебник стр. 94 Упр.1 -6</t>
  </si>
  <si>
    <t>Посмотреть видеоурок, если нет связи:  учебник стр. 94 Упр.1 -6 (устно)</t>
  </si>
  <si>
    <t xml:space="preserve">    д.з выполняется к каждому уроку, присылают учителю на почту к следующему уроку, но проверяется выборочно</t>
  </si>
  <si>
    <t>https://resh.edu.ru/</t>
  </si>
  <si>
    <t>самостоятельное изучение</t>
  </si>
  <si>
    <t>Путешествие и удовольствие</t>
  </si>
  <si>
    <t xml:space="preserve">Учебник </t>
  </si>
  <si>
    <t>Пройти по ссылке, посмотреть видеоурок № 10 в архиве программ. В случае отсутствия связи выполняем комплекс общеразвивающих упражнений.</t>
  </si>
  <si>
    <t>не задано</t>
  </si>
  <si>
    <t xml:space="preserve">Прочитать "Виды отдыха" стр. 116 </t>
  </si>
  <si>
    <t>Из упр. 1,2 (учебник, стр. 116) выписать  в словарь новые слова</t>
  </si>
  <si>
    <t>Пройти по ссылке, выполнить разминку. В случаи отсутствия связи, выполняем комплекс общеразвивающих упражнений. Выполнить тест (см. вложенный файл в АСУ РСО). Прислать фото ответов теста учителю к 06.05.2020г. всем обучающимся по электронной почте (почта в АСУ РСО)</t>
  </si>
  <si>
    <t>Среднее арифметическое. Среднее значение величины</t>
  </si>
  <si>
    <r>
      <rPr>
        <b/>
        <sz val="10"/>
        <rFont val="Arial"/>
      </rPr>
      <t xml:space="preserve">ФГ "Математическая грамотность"
</t>
    </r>
    <r>
      <rPr>
        <sz val="10"/>
        <color rgb="FF000000"/>
        <rFont val="Arial"/>
      </rPr>
      <t>Читать стр. 60-62, ответить на вопросы и выполнить задания.
http://www.sipkro.ru/images/stories/doc/2019/nauka/fg/03_1.pdf</t>
    </r>
  </si>
  <si>
    <t xml:space="preserve">https://us04web.zoom.us/j/71097104337?pwd=akdRU3duQ2tvRXpDWURqUUNlMk0rUT09
</t>
  </si>
  <si>
    <r>
      <rPr>
        <b/>
        <sz val="10"/>
        <rFont val="Arial"/>
      </rPr>
      <t xml:space="preserve">ВД "Лаборатория умных вещей"
</t>
    </r>
    <r>
      <rPr>
        <sz val="10"/>
        <color rgb="FF000000"/>
        <rFont val="Arial"/>
      </rPr>
      <t>Читать статью на сайте и создать программу:
https://robot-help.ru/lessons-2/lesson-11.html</t>
    </r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</si>
  <si>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</si>
  <si>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>Пройдите по ссылке в систему ZOOM, ввеедите номер и пароль (файл в АСУ РСО)
В случае отсутствия связи:
 Учебник:  читать стр. 247-249,выписать правила в тетрадь! выполнить №1033,1037. Не присылать</t>
  </si>
  <si>
    <t>Учить правило! В учебнике выполнить 1034, 1038 - письменно. 
Домашнее задание выполняют все, но присылают только те, у кого стоят точки, на почту учителя к следующему уроку.</t>
  </si>
  <si>
    <t>география/ КрасноваЛ.В.</t>
  </si>
  <si>
    <t>математика /Телегина Г.П</t>
  </si>
  <si>
    <t>после просмотра видеоурока прочитать п. 26, ответить на вопросы "Проверьте свои знания" и "Подумайте", письменно.  Сдают ответы на эти вопросы в Вайбер к следующему уроку те, у кого стоят точки</t>
  </si>
  <si>
    <t xml:space="preserve">Учебник. стр.252-254 </t>
  </si>
  <si>
    <t xml:space="preserve"> №1078,1080,1081 - выполнить письменно. Не присылать </t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</si>
  <si>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</si>
  <si>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>ВД "Лаборатория умных вещей"
Читать статью на сайте и создать программу:
https://robot-help.ru/lessons-2/lesson-11.html</t>
  </si>
  <si>
    <t>русский язык/Александрова Т.В.</t>
  </si>
  <si>
    <t>Мягкий знак после шипящих в глаголах во 2-м лице единственного числа</t>
  </si>
  <si>
    <t>В случае отсутствия связи: параграф 117,  стр.147, выучить правило, упр.730 (письменно). Выполненное задание  не присылать.</t>
  </si>
  <si>
    <t>литература/Александрова Т.В.</t>
  </si>
  <si>
    <t>Ю.Ч. Ким.  Стихотворение  «Рыба-кит» как юмористическое произведение</t>
  </si>
  <si>
    <t>учебник, стр. 189</t>
  </si>
  <si>
    <t>Прочитать статью о Ю.Ч.Киме, Прочитать стихотворение --песню Кима Ю. "Рыба-кит" вслух, ответить устно на вопрос 1 из раздела "Совершенствуем свою речь".</t>
  </si>
  <si>
    <t>Прочитать стихотворение  Ю.Кима "Рыба-кит". Ответить письменно на вопрос 2 (раздел "Совершенствуем свою речь"). Домашнее задание выполняют все, но присылают только те, у кого стоят точки, на почту учителя к следующему уроку.</t>
  </si>
  <si>
    <t xml:space="preserve"> Изобразительное искусство/ Маюшина Н.А.</t>
  </si>
  <si>
    <t>Декоративное искусство в современном мире</t>
  </si>
  <si>
    <t>русский язык/ Немова А.Н.</t>
  </si>
  <si>
    <t>Р.Р.Невыдуманный рассказ о себе с последующей самопроверкой (1 ч)</t>
  </si>
  <si>
    <t>Учебник, упр. 650, 651. Файл в АСУ РСО</t>
  </si>
  <si>
    <t xml:space="preserve">Посмотреть (файл АСУ РСО) презентацию. Устно выполнить упр.650 (в соответствии с заданием), упр.651 ( в соответствии с заданием) выполнить устно.  </t>
  </si>
  <si>
    <t>Выполнить (устно) упр.652 (в соответствии с заданием) .Составить устно рассказ по плану, предложенному в презентации (файл). Ничего отправлять не нужно</t>
  </si>
  <si>
    <t>https://youtu.be/HTsdZLLMUh8</t>
  </si>
  <si>
    <t xml:space="preserve">https://us04web.zoom.us/j/75258262698?pwd=bEd2OHRvWVBJUGlpaVZldFpiTWxjQT09
</t>
  </si>
  <si>
    <t>Посмотреть видео: https://youtu.be/HTsdZLLMUh8 , сделать письменное сообщение (объем - не более 1 стр.) на тему "Декоративное  искусство". В случае отсутствия связи - сообщение выполнить на основании любого источника информации</t>
  </si>
  <si>
    <t>Учебник, стр. 116</t>
  </si>
  <si>
    <t xml:space="preserve">Выписать из учебника (стр. 116) упр. 1, 2 слова в словарь </t>
  </si>
  <si>
    <t>Пройдите по ссылке в систему ZOOM, ввеедите номер и пароль (файл в АСУ РСО)
В случае отсутствия связи:
 Учебник: стр. 250, выполнить № 1039, 1041, 1043-письменно. Выполненые задания не присылать</t>
  </si>
  <si>
    <t>Выполнить № 1040,1042,1044- письменно.
Домашнее задание выполняют все, но присылают только те, у кого стоят точки, на почту учителя к следующему уроку.</t>
  </si>
  <si>
    <t>история/ Моисеева С.И</t>
  </si>
  <si>
    <t xml:space="preserve">Установление господства Рима во всем Средиземноморье </t>
  </si>
  <si>
    <t>https://interneturok.ru/lesson/istoriya/5-klass/drevniy-rim/ustanovlenie-gospodstva-rima-vo-vsem-sredizemnomorie</t>
  </si>
  <si>
    <r>
      <rPr>
        <b/>
        <sz val="10"/>
        <rFont val="Arial"/>
      </rPr>
      <t>ВД "Хоровой коллектив"</t>
    </r>
    <r>
      <rPr>
        <sz val="10"/>
        <color rgb="FF000000"/>
        <rFont val="Arial"/>
      </rPr>
      <t xml:space="preserve"> - выучить песню "И все о той весне"</t>
    </r>
  </si>
  <si>
    <t xml:space="preserve">Пройти по ссылке посмотреть видеоурок. В случае отсутствия связи: прочитать п.48 учебника </t>
  </si>
  <si>
    <t xml:space="preserve">Параграф 48 с. 221 - читать, учить, проверять себя устно по вопросам после параграфа в жёлтой рамке. </t>
  </si>
  <si>
    <r>
      <rPr>
        <b/>
        <sz val="10"/>
        <rFont val="Arial"/>
      </rPr>
      <t xml:space="preserve">ФГ "Математическая грамотность"
</t>
    </r>
    <r>
      <rPr>
        <sz val="10"/>
        <color rgb="FF000000"/>
        <rFont val="Arial"/>
      </rPr>
      <t>Читать стр. 62-65, ответить на вопросы и выполнить задания
http://www.sipkro.ru/images/stories/doc/2019/nauka/fg/03_1.pdf</t>
    </r>
  </si>
  <si>
    <r>
      <rPr>
        <b/>
        <sz val="10"/>
        <rFont val="Arial"/>
      </rPr>
      <t>ВД"Леонардо".  Малюшина Н.А. Художественная лепка/гр. Лепка работы</t>
    </r>
    <r>
      <rPr>
        <sz val="10"/>
        <color rgb="FF000000"/>
        <rFont val="Arial"/>
      </rPr>
      <t>: "Веселая гусеница из каштанов и пластилина на кленовом листочке."</t>
    </r>
  </si>
  <si>
    <t xml:space="preserve"> Изобразительное искусство / Малюшина Н.А.</t>
  </si>
  <si>
    <t>математика/Телегина Г.П.</t>
  </si>
  <si>
    <t>Английский язык/ ИвановаЕ.А.</t>
  </si>
  <si>
    <t>английский язык /Тарасова О.В.</t>
  </si>
  <si>
    <t>История / Моисеева С.И.</t>
  </si>
  <si>
    <r>
      <rPr>
        <b/>
        <sz val="10"/>
        <rFont val="Arial"/>
      </rPr>
      <t>ВД "Хоровой коллектив"</t>
    </r>
    <r>
      <rPr>
        <sz val="10"/>
        <color rgb="FF000000"/>
        <rFont val="Arial"/>
      </rPr>
      <t xml:space="preserve"> - выучить песню "И все о той весне"</t>
    </r>
  </si>
  <si>
    <t>Музыка /Эсауленко Т.В.</t>
  </si>
  <si>
    <r>
      <rPr>
        <b/>
        <sz val="10"/>
        <rFont val="Arial"/>
      </rPr>
      <t>ВД"Леонардо".  Малюшина Н.А. Художественная лепка/гр. Лепка работы</t>
    </r>
    <r>
      <rPr>
        <sz val="10"/>
        <color rgb="FF000000"/>
        <rFont val="Arial"/>
      </rPr>
      <t>: "Веселая гусеница из каштанов и пластилина на кленовом листочке."</t>
    </r>
  </si>
  <si>
    <t>русский язык /Немова А.Н.</t>
  </si>
  <si>
    <t>математика /Бобкова А.А</t>
  </si>
  <si>
    <t>Английский язык /  Тарасова О.В.</t>
  </si>
  <si>
    <t xml:space="preserve"> </t>
  </si>
  <si>
    <t>5 В КЛАСС</t>
  </si>
  <si>
    <t>Способ</t>
  </si>
  <si>
    <t>Музыка / Эсауленко Т.В.</t>
  </si>
  <si>
    <t>технология/КарноваЕ.Н.</t>
  </si>
  <si>
    <t xml:space="preserve">Швейные ручные работы (д) </t>
  </si>
  <si>
    <t xml:space="preserve">Пройти по ссылке. Если нет связи  см.  АСУ РСО прикрепленный файл Выписать требования к выполнению ручных видов работ. Записать в тетрадь определения терминов : сметать, обметать, заметать. Отсылать работы не нужно.(д)       </t>
  </si>
  <si>
    <t>ОДНк/ Моисеева С.И</t>
  </si>
  <si>
    <t>смотреть файл в АСУ РСО с рекомендациями, виртуальная экскурсия http://vm1.culture.ru/vtour/tours/mamayev_kurgan/pano.php</t>
  </si>
  <si>
    <t>Проценты.</t>
  </si>
  <si>
    <t>скайп, telgp@mail.ru</t>
  </si>
  <si>
    <t>Если не будет связи: №1057,1059,1087, учебник. Не присылать</t>
  </si>
  <si>
    <t>№1056,1058,1060, Проверяю у всех. Присылать к следующему уроку в АСУ РСО или ВК https://vk.com/id29324205</t>
  </si>
  <si>
    <t>АСУ РСО, презентация к уроку</t>
  </si>
  <si>
    <t xml:space="preserve"> Ознакомиться с материалом презентации. В тетради записать последовательность подготовки зем.грядки к посадке овощей. Посадить семена (1-2 семечки) любого овоща: огурец, тыква, кабачок и т. д.Вести наблюдение за растением.  По мере всхожести растения отправить фото на почту учителя.(м)</t>
  </si>
  <si>
    <t>география/ Краснова Л.В.</t>
  </si>
  <si>
    <t>Учебник, п. 110</t>
  </si>
  <si>
    <t xml:space="preserve">Повторить теретический материал в учебнике п.110, выполнить упр.632,633 (в соответствии с заданием) письменно. Не присылать  </t>
  </si>
  <si>
    <t>Повторить п.110 (в учебнике). Выполнить задание (см. прикрепленный файл в АСУ РСО). Все работы отправить на почту учителю или АСУ РСО к следующему уроку. Оценки выставляются выборочно</t>
  </si>
  <si>
    <t>Карнова Е.Н.</t>
  </si>
  <si>
    <t xml:space="preserve">
Подключиться к конференции Zoom
https://us04web.zoom.us/j/5302973285?pwd=QzJDaysycWQ5MXRDSDJlMm43cWdKQT09
Идентификатор конференции: 530 297 3285
Пароль: 2K319e
</t>
  </si>
  <si>
    <t>Пройти по ссылке</t>
  </si>
  <si>
    <t>ВД"Леонардо".  Малюшина Н.А. Художественная лепка/гр. Лепка работы: "Веселая гусеница из каштанов и пластилина на кленовом листочке."</t>
  </si>
  <si>
    <t>5 В класс</t>
  </si>
  <si>
    <t>биология /Попова О.И.</t>
  </si>
  <si>
    <t>https://join.skype.com/kSbXx77rcGAq</t>
  </si>
  <si>
    <r>
      <t>Перейти по ссылке, если не будет связи: учебник п.22 прочитать и ответить на вопросы после параграфа, устно.</t>
    </r>
    <r>
      <rPr>
        <sz val="10"/>
        <color rgb="FFFF0000"/>
        <rFont val="Arial"/>
      </rPr>
      <t xml:space="preserve"> ссылка новая</t>
    </r>
  </si>
  <si>
    <t>По материалам учебника (п.22) заполнить таблицу, вложенную в файл в асу рсо, и прислать учителю к следующему уроку, мальчикам.</t>
  </si>
  <si>
    <t>математика/ Телегина Г.П.</t>
  </si>
  <si>
    <t>РЭШ, https://resh.edu.ru/subject/lesson/1060/</t>
  </si>
  <si>
    <t xml:space="preserve">Если не будет связи : учебник стр. 252-254, №1064,1066,1067. Не присылать </t>
  </si>
  <si>
    <t>№1063,1065. Присылать к следующему уроку  в АСУ РСО или ВК https://vk.com/id29324205. Оцениваю выборочно</t>
  </si>
  <si>
    <t>литература / Немова А.Н.</t>
  </si>
  <si>
    <t>Если нет доступа к сайту РЭШ  урок № 45), посмотреть видеоссылку на урок (https://videouroki.net/video/67-r-l-stivenson-ballada-vereskovyj-myod.html). Если нет доступа к интернету, то работае с учебником (2часть).Знакомимся с биграфией Р.Л.Стивенсона. Читаем в учебнике балладу"Вересковый мед"</t>
  </si>
  <si>
    <t>6 А класс</t>
  </si>
  <si>
    <t>русский/Немова А.Н.</t>
  </si>
  <si>
    <t>Виды глаголов</t>
  </si>
  <si>
    <t>Английский язык/ Бондарь В.О.</t>
  </si>
  <si>
    <t>English in use 7</t>
  </si>
  <si>
    <t>https://yandex.ru/video/preview/?filmId=8797396598896867633&amp;text=онлайн%20уроки%20по%20спотлайту%205%20класс%20english%20in%20use%207%20изи%20спотлайт&amp;path=wizard&amp;parent-reqid=1587786562825135-1639695908262231616500291-production-app-host-man-web-yp-177&amp;redircnt=1587786568.1</t>
  </si>
  <si>
    <t>математика/ Чикваидзе Л.А.</t>
  </si>
  <si>
    <t>Решение уравнений</t>
  </si>
  <si>
    <t>zoom. viber(если не могут через  zoom)</t>
  </si>
  <si>
    <t>Ссылка и парооль  прежний,  прослушать основные моменты урока, ответить на поставленные учителем вопросы, выполнить задание №1334,1317,1318</t>
  </si>
  <si>
    <t>п.42 учебника стр.229-230, №1341,1338(1). Выполненное задание отправить учителю в вайбер к следующему уроку. Работы проверяются выборочно</t>
  </si>
  <si>
    <t>Посмотреть видеоурок, если нет связи: уч. стр 92 упр 1,2 a  (выучить фразы, читать диалог)</t>
  </si>
  <si>
    <t xml:space="preserve">русский язык/ Урядова М. П. </t>
  </si>
  <si>
    <t>Повелительное наклонение (2-й из 2 ч.)</t>
  </si>
  <si>
    <t>https://resh.edu.ru/subject/lesson/7014/main/260699/</t>
  </si>
  <si>
    <t>Уч. стр. 92 упр. 2 b  (ответить на вопросы по  диалогу устно)</t>
  </si>
  <si>
    <t xml:space="preserve"> Пройти  по ссылке. Просмотреть урок 91. Если нет связи: учебник  п. 93, выучить теоретический материал   на стр. 123, 125</t>
  </si>
  <si>
    <t>п. 93, выучить правила стр. 123, 124, выполнить  упр. 552. 554. Выучить правило стр. 125, выполнить упр. 556. Выполненные задания прислать к следующему уроку на почту учителя</t>
  </si>
  <si>
    <t>английский язык/Куразеева С.В.</t>
  </si>
  <si>
    <t>Покупки для квартиры. Неопределенный и определенный артикль</t>
  </si>
  <si>
    <t xml:space="preserve">с помощьюЭОР </t>
  </si>
  <si>
    <t>литература/ Урядова М.П.</t>
  </si>
  <si>
    <t>Особенности героев - «чудиков» в рассказах В. М. Шукшина «Чудик» и «Критик». (1-й из 1 ч.)</t>
  </si>
  <si>
    <t>https://resh.edu.ru/subject/lesson/7061/main/246902/</t>
  </si>
  <si>
    <t xml:space="preserve"> https://edu.skyeng.ru/student/homework </t>
  </si>
  <si>
    <t xml:space="preserve"> Пройти по ссылке. Просмотреть урок 40, . Если нет связи: учебник , стр. 124-127 прочитать  статьи в учебнике</t>
  </si>
  <si>
    <t xml:space="preserve">Пересказ стр. 124-127, прочитать рассказ" Критик", письменно ответить на вопросы 1,2,7 ( стр. 137) объем 7 предложений. Работы сдать на проверку к следующему уроку на личную почту учителю </t>
  </si>
  <si>
    <t>если нет возможности зайти на сайт, изучите правила в учебнике на стр. GR6 (неопределенный и определенный артикль, формы глагола to be в Past Simple) и выполните задания в рабочей тетради Упр. 1,2 стр. 65. Задание выслать по почте sneg200909@rambler.ru до среды</t>
  </si>
  <si>
    <t>физическая культура/ Кузяева Г.В</t>
  </si>
  <si>
    <t>Волейбол. Национальные виды спорта.</t>
  </si>
  <si>
    <t>https://resh.edu.ru/subject/lesson/7150/start/262156/</t>
  </si>
  <si>
    <t xml:space="preserve">Вторая война Рима с Карфагеном. </t>
  </si>
  <si>
    <t xml:space="preserve">Пройти по ссылке. В случае отсутствия связи,
 выполняем комплекс ОРУ Выполнить тест (АСУ РСО, вложенный файл). Прислать фото ответов теста учителю к 06.05.2020г. всем обучающимся по электронной почте (почта в АСУ РСО).
</t>
  </si>
  <si>
    <t>Пароль смотреть в АСУ РСО! ZOOM. Ссылку оставлю перед уроком (за полчаса)Подключиться к конференции Zoom
https://us04web.zoom.us/j/5265429714?pwd=RUhWMkY5dktyMXY0MGR4Nmo2MW93QT09 - пароль смотреть в АСУ РСО!</t>
  </si>
  <si>
    <t>Повторять карточку по параграфу 45, повторять параграф 46., Если нет связи, параграф 47, с.216 - прочитать</t>
  </si>
  <si>
    <t>Параграф 47 читать, учить, устно проверять себя по вопросам после параграфа в жёлтой рамке</t>
  </si>
  <si>
    <r>
      <rPr>
        <b/>
        <sz val="10"/>
        <rFont val="Arial"/>
      </rPr>
      <t>ВД "Хоровой коллектив"</t>
    </r>
    <r>
      <rPr>
        <sz val="10"/>
        <color rgb="FF000000"/>
        <rFont val="Arial"/>
      </rPr>
      <t xml:space="preserve"> - выучить песню "И все о той весне"</t>
    </r>
  </si>
  <si>
    <r>
      <rPr>
        <b/>
        <sz val="10"/>
        <rFont val="Arial"/>
      </rPr>
      <t xml:space="preserve">ВД "Лаборатория умных вещей"
</t>
    </r>
    <r>
      <rPr>
        <sz val="10"/>
        <color rgb="FF000000"/>
        <rFont val="Arial"/>
      </rPr>
      <t xml:space="preserve">Читать статью на сайте:
https://robot-help.ru/lessons-2/lesson-11.html
</t>
    </r>
  </si>
  <si>
    <t>Технология/КарноваЕ.Н.</t>
  </si>
  <si>
    <t>Вязание спицами (д)</t>
  </si>
  <si>
    <t>https://youtu.be/EYbf2pUkM3w</t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</si>
  <si>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</si>
  <si>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>Пройти по ссылке, выполнить  тренировочные упражнения по вязанию резинки 1х1.  Если нет связи  см.АСУ РСО прикрепленный файл. Выполнить образец  резинки 1х1 (Д)  Фото выполненной работы прислать учителю к следующему уроку.</t>
  </si>
  <si>
    <t xml:space="preserve"> Выращивание овощных культур (м)</t>
  </si>
  <si>
    <t>Ознакомиться с материалом презентации. В тетради записать последовательность подготовки зем.грядки к посадке овощей. Посадить семена (1-2 семечки) любого овоща: огурец, тыква, кабачок и т. д.Вести наблюдение за растением. (м) По мере всхожести растения отправить фото на почту учителя.</t>
  </si>
  <si>
    <t>ИЗО/ Малюшина Н.А.</t>
  </si>
  <si>
    <t>Виды развлечений. Модальный глагол must.</t>
  </si>
  <si>
    <t>Изображение пространства</t>
  </si>
  <si>
    <t>https://youtu.be/xXijKuX6aJY</t>
  </si>
  <si>
    <t>если нет возможности зайти на сайт, вспомните правила в учебнике на стр. GR6 (Past Simple и модальный глагол must-должен) и выполните задания в рабочей тетради стр. 66 Упр. 1,2. Задание выслать по почте sneg200909@rambler.ru до пятницы</t>
  </si>
  <si>
    <t>Просмотреть видео: https://youtu.be/xXijKuX6aJY  , нарисовать пейзаж с помощью правил перспективы . В случае отсутствия связи подготовить сообщение на тему "Перспектива в изображении пространства" (не более1 стр., письменно). Работы выслать к следующему уроку на почту учителя</t>
  </si>
  <si>
    <t>с помощьэ ЭОР</t>
  </si>
  <si>
    <t>РЭШ,https://resh.edu.ru/subject/lesson/1060/</t>
  </si>
  <si>
    <t xml:space="preserve">В случае отсутствия связи: учебник стр. 252-254, №1071,1073,1075. Не присылать </t>
  </si>
  <si>
    <t>№1072,1074,1076. Присылать в АСУ РСО или ВК https://vk.com/id29324205. Оцениваю выборочно</t>
  </si>
  <si>
    <t>Учебник, презентация в АСУ РСО</t>
  </si>
  <si>
    <t xml:space="preserve">Повторить п.111 (в учебнике). В АСУ РСО посмотреть презентацию, выполнить задания, которые  предлагаются , в тетрадь. Не присылать </t>
  </si>
  <si>
    <t>Выполнить задание из файла , расположенного в АСУ РСО. Готовые работы направляются на почту учителю или АСУ РСО к следующему уроку.. Проверяются все работы</t>
  </si>
  <si>
    <t>ВД: "Робототехника и 3D-моделирование". Изучить статью https://www.sites.google.com/site/mir3dsketchup/zanatie-7-razmery-vspomogatelnye-linii</t>
  </si>
  <si>
    <t>Дочитать произведение Д.Дефо (6 главу) "Робинзон Крузо" в учебнике до конца. Ничего отсылать не нужно.</t>
  </si>
  <si>
    <r>
      <rPr>
        <b/>
        <sz val="10"/>
        <rFont val="Arial"/>
      </rPr>
      <t xml:space="preserve">ВД "Клуб любителей настольных игр" </t>
    </r>
    <r>
      <rPr>
        <sz val="10"/>
        <color rgb="FF000000"/>
        <rFont val="Arial"/>
      </rPr>
      <t>- просмотреть видеоролик. Ссылка указана ниже</t>
    </r>
  </si>
  <si>
    <t>https://www.youtube.com/watch?v=CqoiJvQDDf4</t>
  </si>
  <si>
    <t>Пройти по ссылке, выполнить разминку. В случае отсутствия связи, выполняем комплекс общеразвивающих упражнений Выполнить тест (см. вложенный файл АСУ РСО). Прислать фото ответов теста учителю к 06.05.2020г. всем обучающимся по электронной почте (почта в АСУ РСО).</t>
  </si>
  <si>
    <t>Специальный вопрос</t>
  </si>
  <si>
    <r>
      <rPr>
        <b/>
        <sz val="10"/>
        <rFont val="Arial"/>
      </rPr>
      <t xml:space="preserve">ВД"Леонардо" Малюшина Н.А. Художественная лепка/гр. Папье-маше “Кружка “. </t>
    </r>
    <r>
      <rPr>
        <sz val="10"/>
        <color rgb="FF000000"/>
        <rFont val="Arial"/>
      </rPr>
      <t>Выбор  кружки для работы, обработать кремом поверхность кружки, начать проклеивать бумагой.</t>
    </r>
  </si>
  <si>
    <t>https://yandex.ru/video/preview/?filmId=3537583323744745572&amp;text=онлайн%20урок%20специальный%20вопрос&amp;path=wizard&amp;parent-reqid=1587787094512466-1170744928192802021100123-production-app-host-man-web-yp-275&amp;redircnt=1587787123.1</t>
  </si>
  <si>
    <t xml:space="preserve">Посмотреть видеоурок, если нет связи: р.т. стр. 57 упр. 2,3  (задать вопросы, составить предложения). Не присылать </t>
  </si>
  <si>
    <t xml:space="preserve">Скаинг упр 1,2 (вставить недостающую информацию (Упражнения Look!, Greetings!)), д.з выполняется к каждому уроку.
</t>
  </si>
  <si>
    <t xml:space="preserve">с помощью ЭОР </t>
  </si>
  <si>
    <t xml:space="preserve">ВД "Лаборатория умных вещей"
Читать статью на сайте и создать программу:
https://robot-help.ru/lessons-2/lesson-11.html
</t>
  </si>
  <si>
    <r>
      <rPr>
        <b/>
        <sz val="10"/>
        <rFont val="Arial"/>
      </rPr>
      <t>(ВУ)Чемпион</t>
    </r>
    <r>
      <rPr>
        <sz val="10"/>
        <color rgb="FF000000"/>
        <rFont val="Arial"/>
      </rPr>
      <t xml:space="preserve"> - выполняем силовую гимнастику.</t>
    </r>
  </si>
  <si>
    <t xml:space="preserve">русский  язык/ Урядова М.П. </t>
  </si>
  <si>
    <t>Употребление наклонений.</t>
  </si>
  <si>
    <t>https://resh.edu.ru/subject/lesson/7016/main/259831/</t>
  </si>
  <si>
    <t xml:space="preserve"> Пройти по ссылке,просмотреть урок 93. Если нет связи, п. 93 учебника, теорию повторить </t>
  </si>
  <si>
    <t>п. 93 выучить, упр. 557 - выполнить, выполненную работу отправить на почту учителя к следующему уроку  работы</t>
  </si>
  <si>
    <t xml:space="preserve">литература/ Урядова М.П. </t>
  </si>
  <si>
    <t xml:space="preserve">Человеческая открытость миру как синоним незащищенности в рассказах В.М. Шукшина. Рассказ «Срезал». </t>
  </si>
  <si>
    <t>Учебник, упр. 651</t>
  </si>
  <si>
    <t>https://audioskazki-online.ru/rasskazy/sbornik/srezal</t>
  </si>
  <si>
    <t xml:space="preserve">Посмотреть (файл АСУ РСО) презентацию. Устно выполнить упр.650 (в соответствии с заданием), упр.651( в соответствии с заданием) выполнить устно.  </t>
  </si>
  <si>
    <t>Выполнить (устно) упр.652( в соответствии с заданием) .Составить устно рассказ по плану, предложенному в презентации (файл). Ничего отправлять не нужно</t>
  </si>
  <si>
    <t xml:space="preserve"> изобразительное искусство/Малюшина Н.А.</t>
  </si>
  <si>
    <t>6 Б класс</t>
  </si>
  <si>
    <t xml:space="preserve"> Пройти по ссылке, прослушать рассказ. Если нет связи, прочитать рассказ "Срезал" в учебнике </t>
  </si>
  <si>
    <t>Прочитать рассказ " Срезал" или прослушать в записи актера А. Володина. Ответить на вопросы стр.138 ( устно)</t>
  </si>
  <si>
    <t>математика/ Телегина Г.П</t>
  </si>
  <si>
    <t>учебник стр.252-254</t>
  </si>
  <si>
    <t xml:space="preserve">№1078,1080,1081 выполнить. Не присылать </t>
  </si>
  <si>
    <t>zoom</t>
  </si>
  <si>
    <t>ссылку получить через viber. Прослушать учителя, ответить на вопросы, решить задания с объяснением, выполнить №1319,1321,1320,1322. В случае отсутствия связи  прочитать параграф 42 учебника, выполнить указанные задания</t>
  </si>
  <si>
    <t>п.42 стр. 229-230, №1342(а-е),1343. Выполненное задание отправить учителю в вайбер к сл. занятию. Работы проверяются выборочно.</t>
  </si>
  <si>
    <t xml:space="preserve">с поиощью ЭОР </t>
  </si>
  <si>
    <t>Волейбол. Физическая подготовка.</t>
  </si>
  <si>
    <t>https://resh.edu.ru/subject/lesson/7130/main/261866/</t>
  </si>
  <si>
    <t xml:space="preserve">Пройти по ссылке.В случае отсутствия связи,
 выполняем комплекс ОРУ
</t>
  </si>
  <si>
    <t>ПРЕДМЕТ/УЧИТЕЛЬ</t>
  </si>
  <si>
    <t>Не задано.</t>
  </si>
  <si>
    <t>Технология / Карнова Е.Н.</t>
  </si>
  <si>
    <t>Пройти по ссылке, посмотреть видеоурок. В случае отсутствия связи: прочитать п.48 (учебник)</t>
  </si>
  <si>
    <t>Параграф 48 с. 221 - читать, учить, проверять себя устно по вопросам после параграфа в жёлтой рамке</t>
  </si>
  <si>
    <t>Английский язык/  Тарасова О.В.</t>
  </si>
  <si>
    <t>Грамматика: степени сравнения прилагательных</t>
  </si>
  <si>
    <t>https://www.youtube.com/watch?v=NvW8EnyBUvQ</t>
  </si>
  <si>
    <t xml:space="preserve"> Выращивание овощных культур (М)</t>
  </si>
  <si>
    <t>Литература /Немова А.Н.</t>
  </si>
  <si>
    <t>Посмотреть видеоурок, если нет связи:  учебник стр. 79 упр. 3-4, грам. справочник стр. 5 М 8</t>
  </si>
  <si>
    <t xml:space="preserve">Д. Дефо. «Робинзон Крузо»: характер героя. </t>
  </si>
  <si>
    <t>https://youtu.be/oTTSFar2WDU</t>
  </si>
  <si>
    <t>Английский / Иванова Е.А</t>
  </si>
  <si>
    <t>Урок обзор</t>
  </si>
  <si>
    <t>Посмотреть по ссылке отрывок из художественного фильма "Жизнь и удивительные приключения Робинзона Крузо"(первые 15 минут). Если нет связи, то ознакомиться с презентацией в АСУ РСО</t>
  </si>
  <si>
    <t>Письменно ответить на вопрос :" Какие черты характера помогли Робинзону выжить на необитаемом острове".( не менее 10 предложений). Выполненные задания высылаются на почту учителю или АСУ РСО к следующему уроку. Все работы проверяются и оцениваются</t>
  </si>
  <si>
    <t>ВД "занимательная математика". Геометрическая мозайка.Задачи связанные с геометрией</t>
  </si>
  <si>
    <t>обязательно посмотреть материал по ссылке</t>
  </si>
  <si>
    <t>Если нет связи - повторить слова стр. 86</t>
  </si>
  <si>
    <t>Выполнить упр. 2.3.4.стр. 94 письменно Задания присылать к следующему уроку на почту Ele1250733140@yandex.ru</t>
  </si>
  <si>
    <t>Английский язык/ Бондарь В.О</t>
  </si>
  <si>
    <t>Модальные глаголы</t>
  </si>
  <si>
    <t>Английский язык / Бондарь В.О.</t>
  </si>
  <si>
    <t>https://yandex.ru/video/preview/?filmId=4522902448219452156&amp;text=модальные%20глаголы%20must%20have%20to&amp;path=wizard&amp;parent-reqid=1587789204020618-51610951517672265500245-production-app-host-vla-web-yp-108&amp;redircnt=1587789219.1</t>
  </si>
  <si>
    <r>
      <rPr>
        <b/>
        <sz val="10"/>
        <rFont val="Arial"/>
      </rPr>
      <t>ВД "Хоровой коллектив"</t>
    </r>
    <r>
      <rPr>
        <sz val="10"/>
        <color rgb="FF000000"/>
        <rFont val="Arial"/>
      </rPr>
      <t xml:space="preserve"> - выучить песню "И все о той весне"</t>
    </r>
  </si>
  <si>
    <r>
      <rPr>
        <b/>
        <sz val="10"/>
        <rFont val="Arial"/>
      </rPr>
      <t>ВД"Леонардо".  Малюшина Н.А. Художественная лепка/гр. Лепка работы</t>
    </r>
    <r>
      <rPr>
        <sz val="10"/>
        <color rgb="FF000000"/>
        <rFont val="Arial"/>
      </rPr>
      <t>: "Веселая гусеница из каштанов и пластилина на кленовом листочке."</t>
    </r>
  </si>
  <si>
    <t>Посмотреть видеоурок, если нет связи: уч. стр. GR 5 модуль 8 (учить правило модальные глаголы), уч. стр. 77  упр. 4,5 (читать теорию, вставить модальные глаголы). Не присылать</t>
  </si>
  <si>
    <t>Р.Т стр 47 упр 3,4а (вставить модальные глаголы, составить предложения). Выполненное задание прислать на личную почту учителя к следующему уроку.</t>
  </si>
  <si>
    <t>английский язык/ Куразеева С.В.</t>
  </si>
  <si>
    <t>Посмотреть видеоурок, если нет связи: уч. стр. GR 5 модуль 8 (учить правило модальные глаголы), уч. стр. 77  упр. 4,5 (читать теорию, вставить модальные глаголы)</t>
  </si>
  <si>
    <t>ВД: "Робототехника и 3D-моделирование". Изучить статью https://www.sites.google.com/site/mir3dsketchup/zanatie-8-figury-vrasenia-poligony</t>
  </si>
  <si>
    <t>Ф "Решение задач". Посмотреть видеоролик, пройдя по ссылке, размещенной ниже</t>
  </si>
  <si>
    <r>
      <rPr>
        <b/>
        <sz val="10"/>
        <rFont val="Arial"/>
      </rPr>
      <t xml:space="preserve">ВД "Ритмы школы" </t>
    </r>
    <r>
      <rPr>
        <sz val="10"/>
        <color rgb="FF000000"/>
        <rFont val="Arial"/>
      </rPr>
      <t>- просмотр видеоролика. Ссылка указана ниже</t>
    </r>
  </si>
  <si>
    <t>онлайн урок</t>
  </si>
  <si>
    <t>математика/ ТелегинаГ.П</t>
  </si>
  <si>
    <t>Математика / Атанова Л.М.</t>
  </si>
  <si>
    <t>Решение задач с помощью уравнений</t>
  </si>
  <si>
    <t>https://www.youtube.com/watch?v=9wEbEsjE-2Q</t>
  </si>
  <si>
    <t>live:.cid.28617e9a6d999541</t>
  </si>
  <si>
    <t>В случае отсутствия связи: прочитать объяснение темы на стр. 248-249 учебника математики</t>
  </si>
  <si>
    <t xml:space="preserve">Английский язык/ Бондарь В.О. </t>
  </si>
  <si>
    <t>Разобрать объяснение темы на стр. 248 (пример 2), решить №1198, 1200. Выучить правила составления уравнения (запись в тетради). Работу на проверку прислать всем на почту учителя 28.04.</t>
  </si>
  <si>
    <t>https://yandex.ru/video/preview/?filmId=14465131065697455620&amp;text=%D0%97%D0%B0%D0%B4%D0%B0%D1%87%D0%B8+%D1%81%D0%BE+%D1%81%D0%BF%D0%B8%D1%87%D0%BA%D0%B0%D0%BC%D0%B8+%D0%B2%D0%B8%D0%B4%D0%B5%D0%BE</t>
  </si>
  <si>
    <r>
      <rPr>
        <b/>
        <sz val="10"/>
        <rFont val="Arial"/>
      </rPr>
      <t xml:space="preserve">ВД"Леонардо" Малюшина Н.А. Художественная лепка/гр. Папье-маше “Кружка “. </t>
    </r>
    <r>
      <rPr>
        <sz val="10"/>
        <color rgb="FF000000"/>
        <rFont val="Arial"/>
      </rPr>
      <t>Выбор  кружки для работы, обработать кремом поверхность кружки, начать проклеивать бумагой.</t>
    </r>
  </si>
  <si>
    <t>Русский язык / Учеваткина Т.В.</t>
  </si>
  <si>
    <t>Условное наклонение</t>
  </si>
  <si>
    <t>Учебник (п. 92, стр. 117-120)</t>
  </si>
  <si>
    <t>Повторить теоретический материал п. 92 (стр. 117-118 учебника), письменно выполнить упр. 546 на стр. 120 учебника, затем написать выборочный диктант (см. материал в прикреплённом к теме за 27.04 файле в АСУ РСО / В случае отсутствия связи, файл с заданием будет размещен в группе сети ТАМ-ТАМ) / Фото выполненных работ присылать не нужно</t>
  </si>
  <si>
    <t>П. 92 (стр. 117-118 учебника), упр. 547 (письменно) / Переслать фото выполненного упражнения учителю к следующему уроку отдельным обучающимся по электронной почте (почта в АСУ РСО) - сдают только те, у кого стоят точки в АСУ РСО</t>
  </si>
  <si>
    <t>Литература / Учеваткина Т.В.</t>
  </si>
  <si>
    <t>Юмор как одно из ценных качеств человека в рассказе Ф. Искандера "Тринадцатый подвиг Геракла"</t>
  </si>
  <si>
    <t>Учебник (стр. 175-193)</t>
  </si>
  <si>
    <t>Прочитать определение понятия "юмор" в "кратком словаре литературоведческих терминов" (стр. 329 учебника), устно поразмышлять над вопросами 3, 4, 7 из рубрики "Вопросы и задания" на стр. 194 учебника / Сдавать не нужно</t>
  </si>
  <si>
    <t>Дочитать рассказ (стр. 186-193), подготовить устный пересказ любого юмористического фрагмента рассказа (от 3-го лица); устно ответить на вопрос "Как писателю удается вызвать смех?" / Выполнить к следующему уроку, сдавать не нужно</t>
  </si>
  <si>
    <t xml:space="preserve">русский язык/ Урядова М.П. </t>
  </si>
  <si>
    <t xml:space="preserve">Употребление наклонений. </t>
  </si>
  <si>
    <t>классный час/ Атанова Л.М.</t>
  </si>
  <si>
    <t xml:space="preserve"> Внеучебная работа учащихся 6 Б класса</t>
  </si>
  <si>
    <t xml:space="preserve"> Пройти по ссылке, просмотреть урок 94,. Если нет связи: п. 94, прочитать теоретический материал  </t>
  </si>
  <si>
    <t>п.94, упр. 562 устно, 567 устно, упр. 568 - письменно. Выполненное упражнение  переслать к следующему уроку на почту учителя</t>
  </si>
  <si>
    <t>Самостоятельное изучение</t>
  </si>
  <si>
    <t>история/ Пиняжина Т.С.</t>
  </si>
  <si>
    <t>Повторительно-обобщающий урок по теме "Русские земли в середине 13 -14 вв."</t>
  </si>
  <si>
    <r>
      <rPr>
        <b/>
        <sz val="10"/>
        <rFont val="Arial"/>
      </rPr>
      <t xml:space="preserve">ВД"Леонардо" Малюшина Н.А. Художественная лепка/гр. Папье-маше “Кружка “. </t>
    </r>
    <r>
      <rPr>
        <sz val="10"/>
        <color rgb="FF000000"/>
        <rFont val="Arial"/>
      </rPr>
      <t>Выбор  кружки для работы, обработать кремом поверхность кружки, начать проклеивать бумагой.</t>
    </r>
  </si>
  <si>
    <t>Тест появится в окошке "Ресурс" за 10 минут до начала урока. Тест  выполнить на отдельном листочке тетради.</t>
  </si>
  <si>
    <t>Выполненный тест прислать на почту учителю до 20.00 29.04.20</t>
  </si>
  <si>
    <t xml:space="preserve">edu.skyeng.ru
</t>
  </si>
  <si>
    <t>Выполнить упражнения в СКАИНГ, если нет связи: р.т. стр. 47 упр. 3 (выучить правила школы, записать видео и прислать на личную почту учителя к следующему уроку)</t>
  </si>
  <si>
    <t xml:space="preserve">Скаинг упр 1,2 (вставить недостающую информацию (грамматика 2 задания)), д.з выполняется к каждому уроку.
 </t>
  </si>
  <si>
    <t>Разобрать объяснение темы на стр. 248 (пример 1), решить №1194, 1196. Работу на проверку присылать всем 29.04 на почту учителя</t>
  </si>
  <si>
    <t xml:space="preserve">онлайнурок      </t>
  </si>
  <si>
    <t>Математика/Чикваидзе Л.А.</t>
  </si>
  <si>
    <t>viber, учебник п.42 стр.229-230</t>
  </si>
  <si>
    <t>прослушать голосовое сообщение учителя, по фото разобрать новые элементы урока, выполнить задание №1323,1325, задать вопросы учителю, выполнить ср по фото. после выполнения переслать учителю в вайбер.</t>
  </si>
  <si>
    <t>п.42, №1343(жи),1346,1348. После выполнения переслать учителю в вайбер. Работы проверяются выборочно.</t>
  </si>
  <si>
    <t>6 В класс</t>
  </si>
  <si>
    <t xml:space="preserve">Модальные глаголы </t>
  </si>
  <si>
    <t>edu.skyeng.ru</t>
  </si>
  <si>
    <t>Английский  язык/ Тарасова О.В.</t>
  </si>
  <si>
    <t>Домашние правила</t>
  </si>
  <si>
    <r>
      <rPr>
        <sz val="9"/>
        <rFont val="Arial"/>
      </rPr>
      <t xml:space="preserve">Скаинг упр 1,2 (вставить недостающую информацию (грамматика 2 задания)), д.з выполняется к каждому уроку.
</t>
    </r>
    <r>
      <rPr>
        <sz val="10"/>
        <color rgb="FF000000"/>
        <rFont val="Arial"/>
      </rPr>
      <t xml:space="preserve"> </t>
    </r>
  </si>
  <si>
    <t>https://www.youtube.com/watch?v=RWK-V_MoK5U</t>
  </si>
  <si>
    <t>ДОМАШНЕЕ ЗАДАНИЕ</t>
  </si>
  <si>
    <t>Английский / Иванова Е.А.</t>
  </si>
  <si>
    <t>Урок-обзор(работа с лексикой и грамматикой -модуля9</t>
  </si>
  <si>
    <t>Посмотреть видеоурок, если нет связи:  учебник стр. 80 упр. 1-м грам. справочник стр. 5 М 8</t>
  </si>
  <si>
    <t>ВД, ФГ, Ф, Э. Написать тему курса и ресурс (ссылку) ЭОР</t>
  </si>
  <si>
    <t>Если нет связи-повторить исчисляемые-неисчисляемые существительные</t>
  </si>
  <si>
    <t>Учебник: выполнить упр 3.4 письменно с переводом стр. 94. Задания присылать к следующему уроку на почту Ele1250733140@YANDEX.RU</t>
  </si>
  <si>
    <t>Повелительное наклонение</t>
  </si>
  <si>
    <t>https://resh.edu.ru/subject/lesson/7014/start/260695/</t>
  </si>
  <si>
    <t>Пройти по ссылке на платформу РЭШ, посетить урок 91 / В случае отсутствия связи -  прочитать теоретический материал п. 93 (стр. 121-123 учебника), выполнить упр. 548 (устно), 549, 550 (письменно) на стр. 122-123 учебника / Фото выполненных работ присылать не нужно</t>
  </si>
  <si>
    <t>П. 93 (стр. 121-123 учебника), повт. п. 90 (стр. 109-111), упр. 552 (письменно). Обратите внимание на теорию на стр. 124! / Выполнить к следующему уроку всем обучающимся, сдавать не нужно</t>
  </si>
  <si>
    <t>География/ Краснова Л.В.</t>
  </si>
  <si>
    <t>Атмосферное давление. Ветер</t>
  </si>
  <si>
    <t>История / Пиняжина Т.С.</t>
  </si>
  <si>
    <t>Тест появится в окошке "Ресурс" за 10 минут до начала урока.</t>
  </si>
  <si>
    <t>Выполненный тест прислать на почту учителю до 20.00 28.04.20</t>
  </si>
  <si>
    <t>Физическая культура / Ищенко И.В.</t>
  </si>
  <si>
    <t>Урок идет в записи. Для опроса по домашнему заданию (п.27) приготовьте поле для крестиков-ноликов, листок подпишите сверху, и ручку. СРАЗУ по окончании урока сделайте фото работы и отправьте в Вайбер (сдают все). Вопросы можно задать в Вайбер по ходу урока. При недоступности ресурса читаем п. 28, выполняем устно задания в тексте параграфа, с. 114, 116 (сдавать не надо)</t>
  </si>
  <si>
    <t>Прочитайте параграф 28, запишите в тетради ответы на вопросы 1,2,3,5. Эти ответы сдают в  Вайбер те, у кого стоят точки в АСУ РСО. Дополнительное задание (выполняют и сдают в Вайбер желающие) : Начертите в тетради розу ветров по данным дневника наблюдений для нашего города за февраль 2020 года (https://www.gismeteo.ru/diary/12745/2020/2/ Дневник наблюдений за погодой, https://www.youtube.com/watch?v=_c92vsNy8pc  Как построить розу ветров. Скопируйте ссылки и вставьте в поиск).</t>
  </si>
  <si>
    <t>функциональная грамотность/Атанова Л.М.</t>
  </si>
  <si>
    <t>9.40 -10.10</t>
  </si>
  <si>
    <t>Пройти по ссылке, выполнить разминку. В случае отсутствия связи выполняем комплекс общеразвивающих упражнений Выполнить тест (файл во вложении АСУ РСО). Прислать фото ответов теста учителю к 06.05.2020г. всем обучающимся по электронной почте (почта в АСУ РСО).</t>
  </si>
  <si>
    <t>Графы и их применение в решении задач</t>
  </si>
  <si>
    <t>https://yandex.ru/video/preview/?filmId=2313918280083319463&amp;text=%D0%B3%D1%80%D0%B0%D1%84%D1%8B%20%D0%B8%20%D0%B8%D1%85%20%D0%BF%D1%80%D0%B8%D0%BC%D0%B5%D0%BD%D0%B5%D0%BD%D0%B8%D0%B5%20%D0%B2%20%D1%80%D0%B5%D1%88%D0%B5%D0%BD%D0%B8%D0%B8%20%D0%B7%D0%B0%D0%B4%D0%B0%D1%87%206%20%D0%BA%D0%BB%D0%B0%D1%81%D1%81%20%D0%B2%D0%B8%D0%B4%D0%B5%D0%BE%D1%83%D1%80%D0%BE%D0%BA&amp;path=wizard&amp;parent-reqid=1587817183530815-808146383639097513000287-prestable-app-host-sas-web-yp-1&amp;redircnt=1587817188.1</t>
  </si>
  <si>
    <r>
      <rPr>
        <b/>
        <sz val="10"/>
        <rFont val="Arial"/>
      </rPr>
      <t>ВД "Ритмы школы"</t>
    </r>
    <r>
      <rPr>
        <sz val="10"/>
        <color rgb="FF000000"/>
        <rFont val="Arial"/>
      </rPr>
      <t xml:space="preserve"> - просмотреть видеоролик. Ссылка указана ниже</t>
    </r>
  </si>
  <si>
    <t>Английский язык / Иванова Е.А</t>
  </si>
  <si>
    <t>Если нет связи - повторить слова стр. 86 учебника</t>
  </si>
  <si>
    <t>Выполнить упр. 2. 3. 4. стр .94 письменно Задания присылать к следующему уроку на почту Ele1250733140@yandex.ru</t>
  </si>
  <si>
    <t>Пройти по ссылке, посмотреть видеоурок.</t>
  </si>
  <si>
    <r>
      <rPr>
        <b/>
        <sz val="10"/>
        <rFont val="Arial"/>
      </rPr>
      <t xml:space="preserve">ВД: Сундучок идей. Малюшина Н.А. Знакомство со свойствами гофрированной бумаги и изделиями из неё. </t>
    </r>
    <r>
      <rPr>
        <sz val="10"/>
        <color rgb="FF000000"/>
        <rFont val="Arial"/>
      </rPr>
      <t xml:space="preserve">Технология изготовления цветов. Просмотр видео: https://www.youtube.com/watch?v=JMFUd6TXuYk  </t>
    </r>
  </si>
  <si>
    <r>
      <rPr>
        <b/>
        <sz val="10"/>
        <rFont val="Arial"/>
      </rPr>
      <t xml:space="preserve">ВД"Леонардо" Малюшина Н.А. Художественная лепка/гр. Папье-маше “Кружка “. </t>
    </r>
    <r>
      <rPr>
        <sz val="10"/>
        <color rgb="FF000000"/>
        <rFont val="Arial"/>
      </rPr>
      <t>Выбор  кружки для работы, обработать кремом поверхность кружки, начать проклеивать бумагой.</t>
    </r>
  </si>
  <si>
    <r>
      <rPr>
        <b/>
        <sz val="10"/>
        <rFont val="Arial"/>
      </rPr>
      <t xml:space="preserve">ВД "Азбука физики"
</t>
    </r>
    <r>
      <rPr>
        <sz val="10"/>
        <color rgb="FF000000"/>
        <rFont val="Arial"/>
      </rPr>
      <t>Посмотреть видеоролик
https://infourok.ru/videouroki/445</t>
    </r>
  </si>
  <si>
    <t>физическая культура/ КузяеваГ.В.</t>
  </si>
  <si>
    <t>Волейбол</t>
  </si>
  <si>
    <t xml:space="preserve">
https://us04web.zoom.us/j/76862181788?pwd=NnVGQTZYeDlVOTB6TlZ1MWJNNnkvUT09</t>
  </si>
  <si>
    <t>Учебник математики, стр.248-249</t>
  </si>
  <si>
    <t>Прочитать объяснение темы на стр. 248, 249, разобрать решение примеров 1,2</t>
  </si>
  <si>
    <t>Выполнить задания из прикрепленного файла в АСУ РСО  на 30 апреля. Работу прислать всем 30 апреля. Оценки за эту работу будут стоять в журнале у всех за 29 апреля</t>
  </si>
  <si>
    <t xml:space="preserve">Подключиться к конференции Zoom,Идентификатор конференции: 768 6218 1788. В случае отсутствия связи выполнить комплекс общеразвивающих упражнений
Пароль: 8n8W1B
</t>
  </si>
  <si>
    <t>Учебник (п. 93, стр. 121-125 учебника)</t>
  </si>
  <si>
    <t>Повторить теорию п. 93 (стр. 121-124), письменно выполнить упр. 553, 554 (стр. 124-125), прочитать новый теоретический материал на стр. 125 учебника, выполнить упр. 555 (устно) / Фото выполненных работ присылать не нужно</t>
  </si>
  <si>
    <t>П. 93 (стр. 121-126 учебника), повт. п. 90 (стр. 109-111), упр. 558 (письменно). Обратите внимание на теоретический материал на стр. 126! Подготовиться к контрольному словарному диктанту по упр. 568 (устно) / Переслать фото выполненного упражнения 558 учителю к следующему уроку отдельным обучающимся по электронной почте (почта в АСУ РСО) - сдают только те, у кого стоят точки в АСУ РСО</t>
  </si>
  <si>
    <t>География / Краснова Л.В.</t>
  </si>
  <si>
    <t>Не задано</t>
  </si>
  <si>
    <t>Обществознание/ Пиняжина Т.С.</t>
  </si>
  <si>
    <t>Потребности человека (повторение)</t>
  </si>
  <si>
    <t>https://www.youtube.com/watch?v=Z4LvX7T2cEM&amp;t=21s</t>
  </si>
  <si>
    <t xml:space="preserve">Литература / Учеваткина Т.В.
</t>
  </si>
  <si>
    <t>Герой-повествователь в рассказе Ф. Искандера "Тринадцатый подвиг Геракла"</t>
  </si>
  <si>
    <t>Доказать содержанием рассказа справедливость слов Ф. Искандера "Смех - это единственное, что может спасти нас от отчаяния", устно ответить на вопросы "Почему в финале рассказа возникает образ Древнего Рима?" и 5-6 из рубрики "Вопросы и задания" (стр. 194 учебника) / Сдавать не нужно</t>
  </si>
  <si>
    <t>Составить письменную характеристику героя-рассказчика (не менее 5 предложений), пользуясь примерным планом из рубрики "Для самостоятельной работы" на стр. 194 учебника / Переслать фото выполненного задания учителю к следующему уроку всем обучающимся по электронной почте (почта в АСУ РСО)</t>
  </si>
  <si>
    <t xml:space="preserve">Пройти по ссылке , просмотреть видеоурок . Если нет связи: учебник  п. 4, выучить теорию </t>
  </si>
  <si>
    <t>Учебник п.4 прочитать и ответить на вопросы рубрики "В классе и дома" №1-3 письменно. Выполненное задание прислать на почту учителю к следующему уроку.</t>
  </si>
  <si>
    <t>Контрольная работа по теме "Решение уравнений"</t>
  </si>
  <si>
    <t>файл viber</t>
  </si>
  <si>
    <t>Прослушать рекомендации учителя. Выполнить работу, переслать учителю в вайбер.</t>
  </si>
  <si>
    <t>русский язык/ Урядова М.П.</t>
  </si>
  <si>
    <t xml:space="preserve"> Безличные глаголы (1-й из 2 ч.)</t>
  </si>
  <si>
    <t>https://resh.edu.ru/subject/lesson/7017/main/258156/</t>
  </si>
  <si>
    <t xml:space="preserve">Пройти по ссылке , просмотреть урок 94.  Если нет связи: учебник  п. 95, выучить теорию </t>
  </si>
  <si>
    <t>п.95. выучить теорию стр. 131, упр. 570. Выполненное задание прислать к следующему уроку на почту учителя</t>
  </si>
  <si>
    <t>Пройти по ссылке, посмотреть видеоурок № 10 в архиве программ, выполнить теоретический тест. В случае отсутствия связи выполняем комплекс общеразвивающих упражнений</t>
  </si>
  <si>
    <t>Безличные глаголы (1-й из 2 ч.)</t>
  </si>
  <si>
    <t>ИЗО / Малюшина Н.А.</t>
  </si>
  <si>
    <t xml:space="preserve">п. 95, упр. 571, 572. Выполненное задание прислать на почту учителя к следующему уроку  </t>
  </si>
  <si>
    <t xml:space="preserve">https://youtu.be/xXijKuX6aJY </t>
  </si>
  <si>
    <t>Увертюра-фантазия П.И.Чайковского "Ромео и Джульетта"</t>
  </si>
  <si>
    <t>https://us04web.zoom.us/j/74436788433?pwd=RXhVUjlaMGsybUpJWkVwNDZTTFc3Zz09</t>
  </si>
  <si>
    <t>https://us04web.zoom.us/j/74105446227?pwd=YWd6SmJ2RllKNUl2R1ZOWUd3bmZpZz09</t>
  </si>
  <si>
    <t xml:space="preserve">                                                                                                                                                     Просмотреть видео: https://youtu.be/xXijKuX6aJY  , нарисовать пейзаж с помощью правил перспективы . В случае отсутствия связи подготовить сообщение на тему "Перспектива в изображении пространства" (не более1 стр.,письменно).Работы выслать к следующему уроку на почту учителя
</t>
  </si>
  <si>
    <t>13/25-14/00</t>
  </si>
  <si>
    <r>
      <t xml:space="preserve">Подключиться к конференции Zoom. </t>
    </r>
    <r>
      <rPr>
        <i/>
        <sz val="10"/>
        <rFont val="Arial"/>
      </rPr>
      <t>Ссылка указана в графе "ресурс".</t>
    </r>
    <r>
      <rPr>
        <sz val="10"/>
        <color rgb="FF000000"/>
        <rFont val="Arial"/>
      </rPr>
      <t xml:space="preserve"> Идентификатор и пароль для входа указаны в АСУ РСО. </t>
    </r>
    <r>
      <rPr>
        <b/>
        <sz val="10"/>
        <rFont val="Arial"/>
      </rPr>
      <t xml:space="preserve"> Если нет подключения к видеоконференции</t>
    </r>
    <r>
      <rPr>
        <sz val="10"/>
        <color rgb="FF000000"/>
        <rFont val="Arial"/>
      </rPr>
      <t xml:space="preserve"> - просмотреть урок № 14  на интернет-платформе "Российская электронная школа". Ссылка на урок №14 РЭШ указана ниже. Выполнить задание № 1, 3, 6 из тренировочных заданий урока №14 интернет-платформы "Российская электронная школа" и прислать выполненное задание (фотографию тетради или скриншот экрана) сообщением в АСУ РСО или на личную почту учителя до 18 мая.  Ссылка на тренировочные задания РЭШ указана ниже</t>
    </r>
  </si>
  <si>
    <r>
      <t xml:space="preserve">Подключиться к конференции Zoom. </t>
    </r>
    <r>
      <rPr>
        <i/>
        <sz val="10"/>
        <rFont val="Arial"/>
      </rPr>
      <t>Ссылка указана в графе "ресурс"</t>
    </r>
    <r>
      <rPr>
        <sz val="10"/>
        <color rgb="FF000000"/>
        <rFont val="Arial"/>
      </rPr>
      <t xml:space="preserve">. Идентификатор и пароль для входа указаны в АСУ РСО.  </t>
    </r>
    <r>
      <rPr>
        <b/>
        <sz val="10"/>
        <rFont val="Arial"/>
      </rPr>
      <t>Если нет подключения к видеоконференции</t>
    </r>
    <r>
      <rPr>
        <sz val="10"/>
        <color rgb="FF000000"/>
        <rFont val="Arial"/>
      </rPr>
      <t xml:space="preserve"> - просмотреть урок № 14  на интернет-платформе "Российская электронная школа". </t>
    </r>
    <r>
      <rPr>
        <i/>
        <sz val="10"/>
        <rFont val="Arial"/>
      </rPr>
      <t>Ссылка на урок №14 РЭШ указана ниже.</t>
    </r>
  </si>
  <si>
    <t xml:space="preserve">   Урядова М.П.  ФГ. Финансовая грамотность ." Как заработать деньги? Мир профессий и для чего нужно учиться? "(1-й из 2 ч.) . https://youtu.be/a2qsRDEnqQY. Пройти по ссылке и прослушать  урок.   подготовить сообщение " Моя будущая профессия"</t>
  </si>
  <si>
    <t xml:space="preserve">https://resh.edu.ru/subject/lesson/7176/main/254801/ </t>
  </si>
  <si>
    <t xml:space="preserve">ВД: Сундучок идей. Малюшина Н.А. Знакомство со свойствами гофрированной бумаги и изделиями из неё. Технология изготовления цветов. Просмотр видео: https://www.youtube.com/watch?v=JMFUd6TXuYk  </t>
  </si>
  <si>
    <t>https://resh.edu.ru/subject/lesson/7176/main/254801/</t>
  </si>
  <si>
    <t xml:space="preserve">https://resh.edu.ru/subject/lesson/7176/train/254818/ </t>
  </si>
  <si>
    <t>Выполнить задание № 1, 3, 6 из тренировочных заданий урока №14 интернет-платформы "Российская электронная школа" и прислать выполненное задание (фотографию тетради или скриншот экрана) сообщением в АСУ РСО или на личную почту учителя до 7 мая. Ссылка на тренировочные задания РЭШ указана ниже</t>
  </si>
  <si>
    <r>
      <rPr>
        <b/>
        <sz val="10"/>
        <rFont val="Arial"/>
      </rPr>
      <t>ФГ: Естественно-научная грамотность.</t>
    </r>
    <r>
      <rPr>
        <sz val="10"/>
        <color rgb="FF000000"/>
        <rFont val="Arial"/>
      </rPr>
      <t xml:space="preserve"> Представления о Вселенной. Модель Вселенной (Учеваткина Т.В.)</t>
    </r>
  </si>
  <si>
    <r>
      <rPr>
        <b/>
        <sz val="10"/>
        <rFont val="Arial"/>
      </rPr>
      <t>Если интернет-платформа "РЭШ" не работает</t>
    </r>
    <r>
      <rPr>
        <sz val="10"/>
        <color rgb="FF000000"/>
        <rFont val="Arial"/>
      </rPr>
      <t xml:space="preserve"> - подготовить доклад на тему "История создания увертюры-фантазии П.И.Чайковского "Ромео и Джульетта". Прислать выполненное задание (фотографию тетради или текстовый документ) сообщением в АСУ РСО или на личную почту учителя до 7 мая.</t>
    </r>
  </si>
  <si>
    <t>https://www.youtube.com/watch?v=WscPVisi_bI</t>
  </si>
  <si>
    <t>Факультатив по обществознанию</t>
  </si>
  <si>
    <t>Влияние наркотиков на жизнь и здоровье людей</t>
  </si>
  <si>
    <t>https://www.youtube.com/watch?v=3JXMNryXxqM</t>
  </si>
  <si>
    <t>Пройти по ссылке , просмотреть видеоматериал ответить на вопросы. В случае отсутствия связи собрать информацию о влиянии наркотиков на здоровье человека (по любому источнику информации)</t>
  </si>
  <si>
    <t>Ответить письменно на вопрос "В чем опасность наркотиков для человека?" Выполненное задание прислать учителю на почту к следующему занятию.</t>
  </si>
  <si>
    <r>
      <rPr>
        <b/>
        <sz val="10"/>
        <rFont val="Arial"/>
      </rPr>
      <t>ВД "Ритмы школы"</t>
    </r>
    <r>
      <rPr>
        <sz val="10"/>
        <color rgb="FF000000"/>
        <rFont val="Arial"/>
      </rPr>
      <t xml:space="preserve"> - просмотреть видеоролика. Ссылка указана ниже</t>
    </r>
  </si>
  <si>
    <t>Московское княжество в первой половине 15 века.</t>
  </si>
  <si>
    <t>https://www.youtube.com/watch?v=XRHo5OfOIDw</t>
  </si>
  <si>
    <t>Пройти по ссылке и посмотреть видеоурок, если нет связи:учебник п.24, прочитать теретический материал и ответить на вопросы</t>
  </si>
  <si>
    <t>Учебник п.24 прочитать и ответить устно на вопросы к параграфу. Ознакомиться с картой "Княжества Северо-Восточной Руси в 14-первой половине 15в.", ответить на вопрос"Какие территории были присоединены к Московскому княжеству с1300 по 1462 гг." устно.</t>
  </si>
  <si>
    <t xml:space="preserve">с помощью ЭОР
</t>
  </si>
  <si>
    <t>Употребление наклонений</t>
  </si>
  <si>
    <t>https://resh.edu.ru/subject/lesson/7016/start/259827/</t>
  </si>
  <si>
    <t>Пройти по ссылке на платформу РЭШ, посетить урок 93 / В случае отсутствия связи - устно поразмышлять над вопросами п. 94 (стр. 128 учебника), выполнить упр. 562 (устно), 563, 564 (письменно) на стр. 128-129 учебника / Фото выполненных работ присылать не нужно</t>
  </si>
  <si>
    <t>П. 94 (стр. 128 учебника), упр. 565 (устно). Обратите внимание на слова из рамок на стр. 129! / Выполнить к 06.05 всем обучающимся, сдавать не нужно</t>
  </si>
  <si>
    <t>Английский язык Иванова Е.А</t>
  </si>
  <si>
    <t>Пищевая технология</t>
  </si>
  <si>
    <t>если нет связи -прочитать текст стр93</t>
  </si>
  <si>
    <t>ВЫполнитьупр1 стр90-письменно, спереводом Задание присылать на почту Ele1250733140@yandex.ru</t>
  </si>
  <si>
    <t>Shall we?</t>
  </si>
  <si>
    <t>https://yandex.ru/video/preview/?filmId=1263033859738119015&amp;text=онлайн%20уроки%20по%20спотлайту%206%20класс%20модуль%208b%20изи%20спотлайт&amp;path=wizard&amp;parent-reqid=1587789797734767-867175464176288073400121-production-app-host-man-web-yp-23&amp;redircnt=1587789887.1</t>
  </si>
  <si>
    <t>биология/Попова О.И.</t>
  </si>
  <si>
    <t>УРОК</t>
  </si>
  <si>
    <t>Посмотреть видеоурок, если нет связи: уч. стр. 78  упр. 1 a ,b ( описать картинки, составить предложения устно), 2a,b (читать диалог, ответить на вопросы в задании устно)</t>
  </si>
  <si>
    <t xml:space="preserve">Скаинг упр 1,2 (вставить недостающую информацию (чтение, аудирование – making sug.)), д.з выполняется к каждому уроку.
 </t>
  </si>
  <si>
    <t>Английский язык/ Тарасова О.В.</t>
  </si>
  <si>
    <t>Решить задачи 1202, 1206. Работу прислать всем на проверку до 06.05 на почту учителя</t>
  </si>
  <si>
    <t>Математика/ Чикваидзе Л.А.</t>
  </si>
  <si>
    <t>Употребление наклонений. Контрольный словарный диктант</t>
  </si>
  <si>
    <t>*Ссылка на ресурс будет размещена позже</t>
  </si>
  <si>
    <t>В случае отсутствия связи повторить теоретический материал п. 94 (стр. 128 учебника), письменно выполнить упр. 566, а затем написать контрольный словарный диктант по упр. 568 на стр. 130 учебника / Переслать фото выполненного контрольного словарного диктанта учителю к следующему уроку всем обучающимся по электронной почте (почта в АСУ РСО)</t>
  </si>
  <si>
    <t>П. 94 (стр. 128 учебника), упр. 567 (письменно) на стр 130 / Выполнить к следующему уроку всем обучающимся, сдавать не нужно</t>
  </si>
  <si>
    <t>Музыка/ Эсауленко Т.В.</t>
  </si>
  <si>
    <t xml:space="preserve">https://us04web.zoom.us/j/74105446227?pwd=YWd6SmJ2RllKNUl2R1ZOWUd3bmZpZz09 </t>
  </si>
  <si>
    <r>
      <t xml:space="preserve">Подключиться к конференции Zoom. </t>
    </r>
    <r>
      <rPr>
        <i/>
        <sz val="10"/>
        <rFont val="Arial"/>
      </rPr>
      <t>Ссылка указана в графе "ресурс"</t>
    </r>
    <r>
      <rPr>
        <sz val="10"/>
        <color rgb="FF000000"/>
        <rFont val="Arial"/>
      </rPr>
      <t xml:space="preserve">. Идентификатор и пароль для входа указаны в АСУ РСО.  </t>
    </r>
    <r>
      <rPr>
        <b/>
        <sz val="10"/>
        <rFont val="Arial"/>
      </rPr>
      <t>Если нет подключения к видеоконференции</t>
    </r>
    <r>
      <rPr>
        <sz val="10"/>
        <color rgb="FF000000"/>
        <rFont val="Arial"/>
      </rPr>
      <t xml:space="preserve"> - просмотреть урок № 14  на интернет-платформе "Российская электронная школа". </t>
    </r>
    <r>
      <rPr>
        <i/>
        <sz val="10"/>
        <rFont val="Arial"/>
      </rPr>
      <t>Ссылка на урок №14 РЭШ указана ниже.</t>
    </r>
  </si>
  <si>
    <t>Английский язык/ Иванова Е.А.</t>
  </si>
  <si>
    <t>Урок-обзор (работа с лексикой и грамматикой -модуля9)</t>
  </si>
  <si>
    <t>Если нет связи-повторить исчисляемые-неисчисляемые существительные GR 6 (учебник)</t>
  </si>
  <si>
    <r>
      <rPr>
        <b/>
        <sz val="10"/>
        <rFont val="Arial"/>
      </rPr>
      <t>Если интернет-платформа "РЭШ" не работает</t>
    </r>
    <r>
      <rPr>
        <sz val="10"/>
        <color rgb="FF000000"/>
        <rFont val="Arial"/>
      </rPr>
      <t xml:space="preserve"> - подготовить доклад на тему "История создания увертюры-фантазии П.И.Чайковского "Ромео и Джульетта". Прислать выполненное задание (фотографию тетради или текстовый документ) сообщением в АСУ РСО или на личную почту учителя до 7 мая.</t>
    </r>
  </si>
  <si>
    <t>выполнить упр 3.4 (учебник) письменно с переводом стр. 94. Задания присылать к следующему уроку на почту Ele1250733140@YANDEX.RU</t>
  </si>
  <si>
    <r>
      <rPr>
        <b/>
        <sz val="10"/>
        <rFont val="Arial"/>
      </rPr>
      <t xml:space="preserve">ВД "Ритмы школы" </t>
    </r>
    <r>
      <rPr>
        <sz val="10"/>
        <color rgb="FF000000"/>
        <rFont val="Arial"/>
      </rPr>
      <t>- просмотреть видеоролик. Ссылка указана ниже</t>
    </r>
  </si>
  <si>
    <t>Пройти по ссылке, выполнить разминку. В случае отсутствия связи: выполняем комплекс общеразвивающих упражнений Выполнить тест (см. файл АСУ РСО во вложении). Прислать фото ответов теста учителю к 06.05.2020г. всем обучающимся по электронной почте (почта в АСУ РСО).</t>
  </si>
  <si>
    <t>Обществознание / Пиняжина Т.С.</t>
  </si>
  <si>
    <r>
      <rPr>
        <b/>
        <sz val="10"/>
        <rFont val="Arial"/>
      </rPr>
      <t>ВД "Ритмы школы"</t>
    </r>
    <r>
      <rPr>
        <sz val="10"/>
        <color rgb="FF000000"/>
        <rFont val="Arial"/>
      </rPr>
      <t xml:space="preserve"> - просмотреть видеоролик. Ссылка указана ниже</t>
    </r>
  </si>
  <si>
    <t>А.А. Блок "Летний вечер", "О, как безумно за окном..."</t>
  </si>
  <si>
    <t>https://resh.edu.ru/subject/lesson/7059/start/244306/</t>
  </si>
  <si>
    <t>Пройти по ссылке на платформу РЭШ, посетить урок 42 / В случае отсутствия связи - прочитать статью учебника (стр. 195-196) о стихотворениях А.А. Блока</t>
  </si>
  <si>
    <t>Стр. 196-197 (выразительно прочитать стихотворения "Летний вечер", "О, как безумно за окном..."), письменно ответить на вопрос "Какой вывод об отношениях человека и природы можно сделать, прочитав стихотворения А.А. Блока?" / Выполняется всеми обучающимися, проверяется выборочно (фото ответа на вопрос пересылают учителю к следующему уроку отдельные обучающиеся по электронной почте (почта в АСУ РСО) - сдают только те, у кого стоят точки в АСУ РСО</t>
  </si>
  <si>
    <t>В случае отсутствия связи: прочитать объяснение темы на стр. 248, 249, разобрать решение примеров 1,2</t>
  </si>
  <si>
    <t xml:space="preserve">
с помощью ЭОР
</t>
  </si>
  <si>
    <t xml:space="preserve">Изображение пространства
</t>
  </si>
  <si>
    <t xml:space="preserve">
https://youtu.be/xXijKuX6aJY 
</t>
  </si>
  <si>
    <t xml:space="preserve"> Просмотреть видео: https://youtu.be/xXijKuX6aJY  , нарисовать пейзаж с помощью правил перспективы .В случае отсутствия связи подготовить сообщение на тему "Перспектива в изображении пространства" (не более1 стр., письменно). Работы выслать к следующему уроку на почту учителя</t>
  </si>
  <si>
    <t>География/Краснова Л.В.</t>
  </si>
  <si>
    <t>Обществознание / Нуждина И.А./</t>
  </si>
  <si>
    <t>https://www.google.com/url?q=https://us04web.zoom.us/j/79613954480?pwd%3DK1FYdVRxaVFLcThwNVNRUGJmd093dz09&amp;sa=D&amp;usd=2&amp;usg=AOvVaw2j8Vz1JTJU7J-y77TBt7E3</t>
  </si>
  <si>
    <t>Если отсутствует подключение, работаем с материалами АСУ РСО и ГУГЛ КЛАСС, выполняем практическую работу №2. Присылают только те, у кого стоит точка в АСУ РСО на почту учителя arinna01@inbox.ru, к следующему уроку.</t>
  </si>
  <si>
    <t>Выполнить тест №1 (ПРИЛОЖЕНИЕ) в АСУ РСО. Присылают только те, у кого стоит точка в АСУ РСО на почту учителя arinna01@inbox.ru, к следующему уроку.</t>
  </si>
  <si>
    <t xml:space="preserve">   ФГ. Финансовая грамотность ." Как заработать деньги? Мир профессий и для чего нужно учиться? "(1-й из 2 ч.)</t>
  </si>
  <si>
    <t>Практикум по теме "Нравственные основы жизни"</t>
  </si>
  <si>
    <t xml:space="preserve">ВД: Сундучок идей. Малюшина Н.А. Знакомство со свойствами гофрированной бумаги и изделиями из неё. Технология изготовления цветов. Просмотр видео: https://www.youtube.com/watch?v=JMFUd6TXuYk  </t>
  </si>
  <si>
    <t>П. 94 (стр. 128 учебника), упр. 565 (устно). Обратите внимание на слова из рамок на стр. 129! / Выполнить к следующему уроку всем обучающимся, сдавать не нужно</t>
  </si>
  <si>
    <t>7 А класс</t>
  </si>
  <si>
    <t xml:space="preserve">СПОСОБ </t>
  </si>
  <si>
    <r>
      <rPr>
        <sz val="9"/>
        <rFont val="Arial"/>
      </rPr>
      <t xml:space="preserve">Скаинг упр 1,2 (вставить недостающую информацию (грамматика 2 задания)), д.з выполняется к каждому уроку.
</t>
    </r>
    <r>
      <rPr>
        <sz val="10"/>
        <color rgb="FF000000"/>
        <rFont val="Arial"/>
      </rPr>
      <t xml:space="preserve"> </t>
    </r>
  </si>
  <si>
    <t>Разряды частиц. Формообразующие частицы</t>
  </si>
  <si>
    <t>В случае отсутствия связи: параграф 67, стр.165,познакомиться с теоретическими сведениями,  стр. 165-166, частицы в рамочках выучить, упр.405. Выполненное задание не присылать</t>
  </si>
  <si>
    <t>параграф 67, упр. 407. Домашнее задание выполняют все, но присылают только те, у кого  стоят точки, учителю на почту к следующему уроку.</t>
  </si>
  <si>
    <t>Физическая культура / Кузяева Г.В.</t>
  </si>
  <si>
    <t>Волейбол. Национальные игры.</t>
  </si>
  <si>
    <t>https://resh.edu.ru/subject/lesson/3113/start/</t>
  </si>
  <si>
    <t>Пройти по ссылке. В случае отсутствия связи:
 выполняем комплекс ОРУ
Выполнить тест (см. АСУ РСО, файл во вложении). Прислать фото ответов теста учителю к 06.05.2020г. всем обучающимся по электронной почте (почта в АСУ РСО).</t>
  </si>
  <si>
    <t>Алгебра / Бобкова А.А</t>
  </si>
  <si>
    <t>Умножение разности двух выражений на их сумму</t>
  </si>
  <si>
    <t>https://resh.edu.ru/subject/lesson/7265/main/248445/</t>
  </si>
  <si>
    <t xml:space="preserve">Перейдите по ссылке и посмотрите видеоурок. После просмотра выполните №854, 855, 883 в учебнике.  Выполненные задания высылать не нужно. 
В случае отсутствия связи: 
Учебник: читать п.34  стр. 162 и п.35, стр. 166. Выписать правила в тетрадь. Выполнить №854, 855, 883. Выполненные задания высылать не нужно. </t>
  </si>
  <si>
    <t>Выполнить №857(а-д), 884 - письменно. 
Домашнее задание выполняют все, но присылают только те, у кого стоят точки, на почту учителя к следующему уроку.</t>
  </si>
  <si>
    <t>История / Нуждина И.А.</t>
  </si>
  <si>
    <t>Раздробленность Англии и Франции</t>
  </si>
  <si>
    <t>https://www.google.com/url?q=https://us04web.zoom.us/j/75582821391?pwd%3DVWhiVE9ITThvaUFMa08yWlRiR2JEZz09&amp;sa=D&amp;usd=2&amp;usg=AOvVaw3n08dmB4W8vpvKCXFuX0Ig</t>
  </si>
  <si>
    <t>Информатика / Сарычева Ю.С.</t>
  </si>
  <si>
    <t>Работа в растровом графическом редакторе. Пароль конференции: 0zy4XN</t>
  </si>
  <si>
    <t xml:space="preserve">Если отсутствует подключение, работаем с материалами учебника "Истории Средних веков" глава 7, параграф  18-19: письменно отвечаем на вопросы 4-5 стр. 158.(параграфа 18), вопрос 1-2 стр.166. Присылать не нужно. </t>
  </si>
  <si>
    <t xml:space="preserve">Параграф 18-19 читать, письменно выполнить вопрос 6 стр. 158 (параграфа 18), вопрос 6 стр.166 (параграфа 19). Присылают только те, у кого стоит точка в АСУ РСО на почту учителя arinna01@inbox.ru, к следующему уроку. </t>
  </si>
  <si>
    <t>https://us02web.zoom.us/j/85415743372?pwd=YVBMSVd4UHhJZExXNDhQMGZqcTdqdz09</t>
  </si>
  <si>
    <t>Классный час / Учеваткина Т.В</t>
  </si>
  <si>
    <t>Поговорим о нас</t>
  </si>
  <si>
    <t>В случае отсутствия связи или компьютера сделать доклад на тему "История компьютерной графики" в письменном или печатном виде. Фото или документ отправить преподавателю на почту до следующего урока.</t>
  </si>
  <si>
    <t>В случае отсутствия связи прослушать голосовое сообщение классного руководителя в группе 6 "В" сети ТАМ-ТАМ</t>
  </si>
  <si>
    <t xml:space="preserve">Тем обучающимся, кто не смог подключиться, прослушать голосовое сообщение классного руководителя и отписаться в группе 6 "В" сети ТАМТАМ о выполнении задания
</t>
  </si>
  <si>
    <t>https://drive.google.com/file/d/1P2gaQZW-va-Mjh5JmODVAUR3kK8opnlM/view?usp=sharing</t>
  </si>
  <si>
    <t>ВД "Ритмы школы" - просмотреть видеоролик. Ссылка указана ниже</t>
  </si>
  <si>
    <t>Выполнить работу по алгоритму выше. ОТправить учителю на почту к следующему уроку</t>
  </si>
  <si>
    <t>Информатика / Парфенова М.А.</t>
  </si>
  <si>
    <t>Технология мультимедиа. Создание мультимедийной презентации</t>
  </si>
  <si>
    <t>https://resh.edu.ru/subject/lesson/7321/main/250901/</t>
  </si>
  <si>
    <t>Пройти по ссылке, посмотреть "Основную часть". Если ссылка не открывается, ознакомиться с основными понятиями можно в АСУ РСО (см. файл во вложении)</t>
  </si>
  <si>
    <t>Выполнить "Тренировочные задания" (при отстутствии связи: выполнить задания из АСУ РСО) к следующему уроку. Сделать скриншот и прислать на почту malebur@mail.ru</t>
  </si>
  <si>
    <t>Английский язык / Куразеева С.В.</t>
  </si>
  <si>
    <t xml:space="preserve">Настоящее совершенное время. Настоящее совершенное продолженное время. </t>
  </si>
  <si>
    <t>В случае отсутствия связи:  вспомнить правила Present Perfect, Present Perfect Continuous (записи в тетради), выполнить упражнения в рабочей тетради Упр. 1-3 стр.54
 Задание выслать по почте sneg200909@rambler.ru до среды</t>
  </si>
  <si>
    <t>Рельеф Евразии</t>
  </si>
  <si>
    <t xml:space="preserve">
Пароль: 3edaji
Для опроса по домашнему заданию повторить п.49 и карту Евразии (показывать объекты из п. 49), приготовить учебник и атлас. При отсутствии связи читаем п. 49, отвечаем сначала на вопросы в начале параграфа, затем работаем с физической картой Евразии, отвечаем на вопросы в тексте параграфа</t>
  </si>
  <si>
    <t>Выучить п.50, найти и показать на карте все географические объекты, выделенные в параграфе курсивом (нигде отмечать не надо). Ответьте устно  на вопросы  в конце параграфа, с. 245. Письменно сдают ответы на вопросы 1,3,5 в Вайбер отмеченные точками, к следующему уроку</t>
  </si>
  <si>
    <r>
      <rPr>
        <b/>
        <sz val="10"/>
        <rFont val="Arial"/>
      </rPr>
      <t>ВД"Леонардо" Малюшина Н.А. Художественная лепка/гр. Папье-маше “Кружка “.</t>
    </r>
    <r>
      <rPr>
        <sz val="10"/>
        <color rgb="FF000000"/>
        <rFont val="Arial"/>
      </rPr>
      <t xml:space="preserve"> Выбор  кружки для работы, обработать кремом поверхность кружки, начать проклеивать бумагой.</t>
    </r>
  </si>
  <si>
    <t>ВД: "Робототехника и 3D-моделирование". Изучить статью https://www.sites.google.com/site/mir3dsketchup/zanatie-11-vidy-stroim-dom</t>
  </si>
  <si>
    <t>Buying tickets at the cinema</t>
  </si>
  <si>
    <t>https://yandex.ru/video/preview/?filmId=16637019666512225278&amp;text=видео%20на%20английском%20покупка%20билетов%20в%20кино&amp;path=wizard&amp;parent-reqid=1587794058856938-302485669009170461800243-prestable-app-host-sas-web-yp-177&amp;redircnt=1587794073.1</t>
  </si>
  <si>
    <t>Посмотреть видеоурок, если нет связи: учебник стр 72 упр 1, 2 (выучить выражения из упр. 1, читать, переводить диалоги устно)</t>
  </si>
  <si>
    <t>Р.т. стр 44 упр 1 (читать, переводить устно)</t>
  </si>
  <si>
    <t>Геометрия / Бобкова А.А.</t>
  </si>
  <si>
    <t>Решение задач</t>
  </si>
  <si>
    <t>https://us04web.zoom.us/j/75318015762?pwd=WmpiejZhU01wVlBvZGsrTkZyb0w1QT09</t>
  </si>
  <si>
    <t>Пройдите по ссылке в систему ZOOM, ввеедите номер и пароль (файл в АСУ РСО) В случае отсутствия связи: Учебник:  выполнить № 298, 315(а,б,в)-письменно. Выполненые задания не присылать</t>
  </si>
  <si>
    <t>Выполнить № 315(г,д,е,ж,з,и)-письменно.
Домашнее задание выполняют все, но присылают только те, у кого стоят точки, на почту учителя к следующему уроку.</t>
  </si>
  <si>
    <t>Литература / Александрова Т.В.</t>
  </si>
  <si>
    <t>Ю. П. Казаков. «Тихое утро». Взаимоотношения детей, взаимопомощь, взаимовыручка.</t>
  </si>
  <si>
    <t>https://resh.edu.ru/subject/lesson/2296/start/</t>
  </si>
  <si>
    <t>В случае отсутствия связи: прочитать рассказ "Тихое утро", стр. 201, ответить на вопросы 1,2 (устно) из раздела "Размышляем о прочитанном".</t>
  </si>
  <si>
    <t>Выполнить тренировочные задания (после видеоурока). Прислать фото. В случае отсутствия связи: учебник стр.201, письменный ответ на вопрос 3 (раздел "Размышляем о прочитанном"). Домашнее задание выполняют все, но присылают только те, у кого стоят точки, на почту учителя к следующему уроку.</t>
  </si>
  <si>
    <t>Физика / Левочкина Е.А.</t>
  </si>
  <si>
    <t>Применение правила равновесия рычага к блоку</t>
  </si>
  <si>
    <t>https://uchi.ru/</t>
  </si>
  <si>
    <t xml:space="preserve">Если нет подключения, то смотрим видеоурок по ссылке до 5 минуты. Если проблема с интернетом, то самостоятельно разбираем п.61 учебника.  Во всех случаях делаем конспект  в тетради. Отвечаем письменно  на вопросы 1,2,3 после параграфа. Не присылаем </t>
  </si>
  <si>
    <t>Выучить п. 61, Письменно в тетради  ответить на вопросы 4, 5 после параграфа, выполнить задание из файла, прикрепленного в АСУ. Работу выполнить к следующему уроку. Проверка выборочная (см.АСУ РСО). Для проверки фото ответов на вопросы, выполненных заданий отправить на личную почту учителя с полным решением  и пояснением</t>
  </si>
  <si>
    <t>https://www.youtube.com/watch?time_continue=5&amp;v=OamyQWYNVJ4&amp;feature=emb_logo</t>
  </si>
  <si>
    <t>самостоятельное обучение</t>
  </si>
  <si>
    <t>ОБЖ / Попов О.Н.</t>
  </si>
  <si>
    <t>Транспортировка пострадавших</t>
  </si>
  <si>
    <t>https://drive.google.com/open?id=0B0gMKkbq6EEsUDJYam52b1MxZXchttps</t>
  </si>
  <si>
    <t>изучить теоретический материал (ссылка на электронный учебник)</t>
  </si>
  <si>
    <t>п 8.4 ознакомиться с темой и устно ответить на вопросы на стр.199.</t>
  </si>
  <si>
    <t>Обществознание / Моисеева С.И.</t>
  </si>
  <si>
    <t>Закон на страже природы</t>
  </si>
  <si>
    <t>https://interneturok.ru/lesson/obshestvoznanie/7-klass/chelovek-i-priroda/prirodoohrannoe-zakonodatelstvo</t>
  </si>
  <si>
    <t>пройти  по ссылке, посмотреть видеоурок. В случае отсутствия связи: почитать одноименный параграф учебника</t>
  </si>
  <si>
    <t xml:space="preserve">Параграф 17, с.140 читать, учить, устно отвечать на вопросы после параграфа (проверь себя 1 - 3 с. 149). </t>
  </si>
  <si>
    <t>Эсауленко Т.В.</t>
  </si>
  <si>
    <t>https://us04web.zoom.us/j/79413661026?pwd=eDRWNVRQR3g0YjhjYXBHWXRtZUpmdz09</t>
  </si>
  <si>
    <r>
      <t xml:space="preserve">Выполнить вход на видеоконференцию Zoom. Идентификатор и пароль для входа в группе в контакте 7А класса. </t>
    </r>
    <r>
      <rPr>
        <b/>
        <sz val="10"/>
        <rFont val="Arial"/>
      </rPr>
      <t xml:space="preserve">Если нет подключения к интернету - </t>
    </r>
    <r>
      <rPr>
        <sz val="10"/>
        <color rgb="FF000000"/>
        <rFont val="Arial"/>
      </rPr>
      <t xml:space="preserve"> можно задать все вопросы в группе в контакте и по телефону классному руководителю.</t>
    </r>
  </si>
  <si>
    <r>
      <rPr>
        <b/>
        <sz val="10"/>
        <rFont val="Arial"/>
      </rPr>
      <t>ВД"Леонардо" Малюшина Н.А. Художественная лепка/гр. Папье-маше “Кружка “.</t>
    </r>
    <r>
      <rPr>
        <sz val="10"/>
        <color rgb="FF000000"/>
        <rFont val="Arial"/>
      </rPr>
      <t xml:space="preserve"> Выбор  кружки для работы, обработать кремом поверхность кружки, начать проклеивать бумагой.</t>
    </r>
  </si>
  <si>
    <t>ВД: "Робототехника и 3D-моделирование". Изучить статью https://www.sites.google.com/site/mir3dsketchup/12-komponenty-gruppy</t>
  </si>
  <si>
    <r>
      <rPr>
        <b/>
        <sz val="10"/>
        <rFont val="Arial"/>
      </rPr>
      <t xml:space="preserve">ВД "Мы вместе" </t>
    </r>
    <r>
      <rPr>
        <sz val="10"/>
        <color rgb="FF000000"/>
        <rFont val="Arial"/>
      </rPr>
      <t>- участие в акции. Ссылка указана ниже</t>
    </r>
  </si>
  <si>
    <t>https://konkursoff.ru/konkurs-istorii-pobedy-v-moej-seme/</t>
  </si>
  <si>
    <t>география</t>
  </si>
  <si>
    <t>Климат Евразии</t>
  </si>
  <si>
    <t>Просмотреть видеоурок, найти на карте атласа все климатические пояса и зоны материка. При недоступности ресурса прочитать п. 51 стр.245-248, найти на карте все пояса и климатические зоны. Отмечать нигде не нужно, показать по карте атласа</t>
  </si>
  <si>
    <t>Выучить часть п. 51, стр.245-248 до внутренних вод, устно разобрать климатограммы, определить климатические пояса. Устно ответить на вопросы 1-4 в конце параграфа. Ничего сдавать не нужно</t>
  </si>
  <si>
    <t>Разложение на множители суммы и разности кубов</t>
  </si>
  <si>
    <t xml:space="preserve">https://us04web.zoom.us/j/76813037939?pwd=ZHgvMEpZSFdXbzFod3R4QWsrb3RtUT09
</t>
  </si>
  <si>
    <t>Пройдите по ссылке в систему ZOOM, ввеедите номер и пароль (файл в АСУ РСО) В случае отсутствия связи: Учебник: читать п. 36, стр. 169, выписать правила в тетрадь. Выполнить № 905,907-письменно. Выполненые задания не присылать</t>
  </si>
  <si>
    <t>Учить правила! Выполнить №906,908,909 - письменно.
Домашнее задание выполняют все, но присылают только те, у кого стоят точки, на почту учителя к следующему уроку.</t>
  </si>
  <si>
    <t>Р.Р. Сочинение по картине К.Ф. Юона «Конец зимы. Полдень»</t>
  </si>
  <si>
    <t>http://uchi.ru/urok/670443</t>
  </si>
  <si>
    <t>В случае отсутствия связи: параграф 69, упр.426, рассмотреть картину К.Юона "Конец зимы. Полдень", ответить на вопросы, предложенные авторами учебника (устно)</t>
  </si>
  <si>
    <t>Написать текст выступления (по упр.426).Домашнее задание выполняют все и  присылают  учителю на почту к следующему уроку.</t>
  </si>
  <si>
    <t>В случае отсутствия связи:  вспомнить правила Present Perfect, Present Perfect Continuous (записи в тетради), выполнить упражнения в рабочей тетради Упр. 5,6 стр.58
 Задание выслать по почте sneg200909@rambler.ru до среды</t>
  </si>
  <si>
    <t>с  помощью ЭОР</t>
  </si>
  <si>
    <t>История / Моисеева С.И</t>
  </si>
  <si>
    <t>Народные движения XVII в.</t>
  </si>
  <si>
    <t>https://resh.edu.ru/subject/lesson/2938/main/</t>
  </si>
  <si>
    <t>Пройти по ссылке, посмотреть видеоурок полностью. Решить тренировочные задания (учителю не присылать). в случае отсутствия связи: прочитать учебник, п. 20</t>
  </si>
  <si>
    <t xml:space="preserve">Параграф 20, с.50 - читать, учить. Проверять себя устно по вопросам после параграфа - с.55 - вопросы и задания для работы с текстом. </t>
  </si>
  <si>
    <t>Английский язык / Бондарь В.О</t>
  </si>
  <si>
    <t>English in Use 7</t>
  </si>
  <si>
    <t>Выполнить упражнения в СКАИНГ, если нет связи: уч. стр. 72 упр. 2b (выучить диалог 2b, записать видео и прислать на личную почту учителя к следующему уроку).</t>
  </si>
  <si>
    <t xml:space="preserve">СКАИНГ упр. 1,2,3 (послушать, прочитать и использовать нужную информацию (Writing – грамматика, аудирование, чтение)). 
 д.з выполняется к каждому уроку.
 </t>
  </si>
  <si>
    <r>
      <rPr>
        <b/>
        <sz val="10"/>
        <rFont val="Arial"/>
      </rPr>
      <t xml:space="preserve">ИГЗ по математике
</t>
    </r>
    <r>
      <rPr>
        <sz val="10"/>
        <color rgb="FF000000"/>
        <rFont val="Arial"/>
      </rPr>
      <t>Задание размещено в АСУ РСО</t>
    </r>
  </si>
  <si>
    <t>ВД "Мы вместе" - участие в акции. Ссылка указана ниже.</t>
  </si>
  <si>
    <t>ВД "Агитбригада "Пульс" задание №7</t>
  </si>
  <si>
    <t>https://vk.com/topic-164180808_41120575</t>
  </si>
  <si>
    <t>Диалог по телефону</t>
  </si>
  <si>
    <t>https://edu.skyeng.ru/student/homework</t>
  </si>
  <si>
    <t>В случае отсутствии связи: выполнить в учебнике упр. 4 стр. 89 - составить диалог подобный диалогу на 89 стр. о том, что нужно брать с собой в летний лагерь).  Задание выслать по почте sneg200909@rambler.ru до среды</t>
  </si>
  <si>
    <t>Present Perfect в сравнении с Past Simple</t>
  </si>
  <si>
    <t>https://yandex.ru/video/preview/?filmId=6496847636425627147&amp;text=Present%20Perfect%20в%20сравнении%20с%20Past%20Simple%20онлайн%20урок&amp;text=perfect%20&amp;path=wizard&amp;parent-reqid=1587795302715244-1803659559606207472400289-production-app-host-vla-web-yp-244&amp;redircnt=1587795399.1</t>
  </si>
  <si>
    <t>Посмотреть видеоурок, если нет связи: уч. стр GR 6 (выучить правило Present Perfect в сравнении с Past Simple)</t>
  </si>
  <si>
    <t>Р.т. стр 45 - 46 упр. 3,4,5 (составить предложения, ответить на вопросы) Выполненное задание прислать на личную почту учителя к следующему уроку.</t>
  </si>
  <si>
    <t>Смыслоразличительные частицы.</t>
  </si>
  <si>
    <t>В случае отсутствия связи: параграф 68, стр.167,познакомиться с теоретическими сведениями,  стр. 167-169, частицы в рамочках выучить, упр.417. Выполненное задание не присылать</t>
  </si>
  <si>
    <t>параграф 68, упр. 418.Домашнее задание выполняют все, но присылают только те, у кого  стоят точки, учителю на почту к следующему уроку.</t>
  </si>
  <si>
    <t>Биология /Попова О.И.</t>
  </si>
  <si>
    <t>Размножение  и развитие птиц.</t>
  </si>
  <si>
    <t>https://join.skype.com/e4wBVBo6G4Dg</t>
  </si>
  <si>
    <r>
      <t xml:space="preserve">Пройти по ссылке, если нет связи:учебник,  п.46-47, прочитать, ответить на вопросы после параграфа  устно , </t>
    </r>
    <r>
      <rPr>
        <sz val="10"/>
        <color rgb="FFFF0000"/>
        <rFont val="Arial"/>
      </rPr>
      <t>мой логин live:.cid.c86cdcb908e98708:</t>
    </r>
  </si>
  <si>
    <t>Учебник п.46-47 -прочитать, уметь пересказывать, выполнить тест, вложенный в файл в АСУ РСО  и прислать на личную почту учителя к следующему уроку, тем у кого  точки в асу.</t>
  </si>
  <si>
    <t>Физика /Левочкина Е.А.</t>
  </si>
  <si>
    <t>Равенство работ при использовании простых механизмов. "Золотое правило механики"</t>
  </si>
  <si>
    <t>Проходим по ссылке. Смотрим видеоурок, начиная с  5 минуты и до конца. Если проблема с интернетом, то самостоятельно разбираем п.62 учебника. Во всех случаях делаем конспект в тетради. В обязательном порядке выписываем в тетрадь  "Золотое правило механики". Решаем  письменно в тетради упр. 33 (1), находящееся после п.62.</t>
  </si>
  <si>
    <t xml:space="preserve">Выучить п. 62, письменно в тетради выполнить упр.33 (2,5). Работу выполнить к следующему уроку. Проверка выборочная (см.АСУ РСО). Для проверки фото  выполненных заданий с полным решением  и пояснением отправить на личную почту учителя </t>
  </si>
  <si>
    <t>Мучные кондитерские изделия</t>
  </si>
  <si>
    <t>https://resh.edu.ru/subject/lesson/2714/main/</t>
  </si>
  <si>
    <t>Пройти по ссылке, посмотреть "Основную часть. Если ссылка не открывается, ознакомиться с основными понятиями можно в АСУ РСО (см. файл во вложении)  Приготовить кондитерское изделие из любого вида теста. Фото или видео ролик присылать только на почту учителя к следующему уроку.</t>
  </si>
  <si>
    <t>Преобразование целого выражения в многочлен</t>
  </si>
  <si>
    <t>Учебник, п. 37 и 38, стр. 172,175-176</t>
  </si>
  <si>
    <t xml:space="preserve">Читать п. 37, выполнить № 920, 925-письменно
Читать п. 38, выполнить № 934, 935-письменно
</t>
  </si>
  <si>
    <t>Выполнить №921, 926, 942- письменно
Домашнее задание выполняют все, но присылают только те, у кого стоят точки, на почту учителя к следующему уроку.</t>
  </si>
  <si>
    <t xml:space="preserve">онлайнурок
</t>
  </si>
  <si>
    <t xml:space="preserve"> Изобразительное искусство/ Малюшина Н.А.</t>
  </si>
  <si>
    <t>Искусство иллюстрации</t>
  </si>
  <si>
    <t>Ссылку на конференцию Zoom прекреплю за 15 минут до урока</t>
  </si>
  <si>
    <t>Пройдите по ссылке в систему ZOOM, ввеедите номер и пароль (файл в АСУ РСО в домашнем задании) В случае отсутствия связи подготовить сообщение на тему "Искусство иллюстрации" (1 страница, письменно). Работы выслать к следующему уроку на почту учителя</t>
  </si>
  <si>
    <r>
      <rPr>
        <b/>
        <sz val="10"/>
        <rFont val="Arial"/>
      </rPr>
      <t>ВД "Агитбригада "Пульс" задание №8</t>
    </r>
    <r>
      <rPr>
        <sz val="10"/>
        <color rgb="FF000000"/>
        <rFont val="Arial"/>
      </rPr>
      <t xml:space="preserve">
</t>
    </r>
  </si>
  <si>
    <t>ВД"Леонардо" Малюшина Н.А. Художественная лепка/гр. Папье-маше “Кружка “.  Обработать кремом поверхность кружки, начать проклеивать бумагой</t>
  </si>
  <si>
    <t>Геометрия / Бобкова А.А</t>
  </si>
  <si>
    <t>технология/ Попов О.Н.</t>
  </si>
  <si>
    <t>7 Б класс</t>
  </si>
  <si>
    <t>Литература/ Немова А.Н.</t>
  </si>
  <si>
    <t>Е.И. Носов «Кукла».</t>
  </si>
  <si>
    <t>https://resh.edu.ru/subject/lesson/3071/main/</t>
  </si>
  <si>
    <t>Если не получается зайти на сайт РЭШ (урок №28), то работаем с учебником.Знакомимся с биографией Е.И.Носова в учебнике. Читаем рассказ "Кукла" в учебнике.</t>
  </si>
  <si>
    <t>Письменно отвечаем на вопросы: "Почему таким страшным показалось Акимычу отношение взрослых и детей к куклам? Какие впечатления отставляет рассказ?" Не менее 10 предложений. Задания отправляем на почту учителю или АСУ РСО к следующему уроку. Все работы проверяются.</t>
  </si>
  <si>
    <t>Английский язык/Иванова Е.А.</t>
  </si>
  <si>
    <t>урок-обзор(повторяем модуль 8- по учебнику)</t>
  </si>
  <si>
    <t>Если нет связи -повторить  стр. 77,стр 80,GR6</t>
  </si>
  <si>
    <t>Письменно  выполнить упр. 1-6 стр. 84 учебника. Выполненное задание прислать на почту учителя к следующему уроку</t>
  </si>
  <si>
    <t>Перейдите по ссылке и посмотрите видеоурок. После просмотра выполните №854, 855, 883 в учебнике.  Выполненные задания высылать не нужно. 
В случае отсутствия связи: 
Учебник: читать п.34  стр. 162 и п.35, стр. 166. Выписать правила в тетрадь. Выполнить №854, 855, 883</t>
  </si>
  <si>
    <t xml:space="preserve">
Пароль:1BKM7u 
Для опроса по домашнему заданию повторить п.49 и карту Евразии (показывать объекты из п. 49), приготовить учебник и атлас. При отсутствии связи читаем п. 49, отвечаем сначала на вопросы в начале параграфа, затем работаем с физической картой Евразии, отвечаем на вопросы в тексте параграфа устно </t>
  </si>
  <si>
    <t xml:space="preserve">Выучить п.50, найти и показать на карте все географические объекты, выделенные в параграфе курсивом (нигде отмечать не надо). Ответьте устно  на вопросы  в конце параграфа, с. 245. Письменно сдают ответы на вопросы 1,3,5 в Вайбер отмеченные точками, к следующему уроку
</t>
  </si>
  <si>
    <t xml:space="preserve">с помощью ЭОР     </t>
  </si>
  <si>
    <t>Физическая культура/ Кузяева Г.В.</t>
  </si>
  <si>
    <t xml:space="preserve">Волейбол. Лапта национальная игра </t>
  </si>
  <si>
    <t xml:space="preserve">Пройти по ссылке. В случае отсутствия связи,
 выполняем комплекс ОРУ Прислать фото ответов теста (см. АСУ РСО, файл во вложении) у всем обучающимся по электронной почте (почта в АСУ РСО).
</t>
  </si>
  <si>
    <t>Русский язык/ Немова А.Н.</t>
  </si>
  <si>
    <t>Отрицательные частицы не и ни.</t>
  </si>
  <si>
    <t>https://youtu.be/MlddumscmiY</t>
  </si>
  <si>
    <t>Если нет доступа к интернету, то работаем с учебником п.71 (составить таблицу "употребление частицы НЕ- употребление частицы НИ" на основе теоретического материала параграфа). Выполнить упр. 435( письменно , в соответствии с заданием  параграфа)</t>
  </si>
  <si>
    <t>Выучить правила п 71. Выполнить упр.432.(списать, указать причину написания частицы НИ),упр .431 (списать, объяснить написание частицы Не со словами). Все выполенинные упражнения  присылать на почту учителю или АСУ РСО к следующему уроку. Выборочно оценивается.</t>
  </si>
  <si>
    <t>Финансовая грамотность/ Нуждина И.А.</t>
  </si>
  <si>
    <t>Вклады</t>
  </si>
  <si>
    <t>Материалы в приложении АСУ РСО или ГУГЛ КЛАСС</t>
  </si>
  <si>
    <t>Изучить материалы, посмотреть видеоролик в системе ГУГЛ КЛАСС и ответить на вопросы, которые размещены в АСУ РСО.</t>
  </si>
  <si>
    <t>Выполнить практическую работу по теме урока, размещена в АСУ РСО. Присылают к следующему уроку только те, у кого стоит точка в АСУ РСО.</t>
  </si>
  <si>
    <r>
      <rPr>
        <b/>
        <sz val="10"/>
        <rFont val="Arial"/>
      </rPr>
      <t>ВД"Леонардо" Малюшина Н.А. Художественная лепка/гр. Папье-маше “Кружка “.</t>
    </r>
    <r>
      <rPr>
        <sz val="10"/>
        <color rgb="FF000000"/>
        <rFont val="Arial"/>
      </rPr>
      <t xml:space="preserve"> Выбор  кружки для работы, обработать кремом поверхность кружки, начать проклеивать бумагой.</t>
    </r>
  </si>
  <si>
    <t>7 В класс</t>
  </si>
  <si>
    <t>9.00 -9.30</t>
  </si>
  <si>
    <t>Если нет подключения, то смотрим видеоурок по ссылке до 5 минуты. Если проблема с интернетом, то самостоятельно разбираем п.61 учебника.  Во всех случаях делаем конспект  в тетради. Отвечаем письменно на вопросы 1,2,3 после параграфа. Не присылаем</t>
  </si>
  <si>
    <t xml:space="preserve">
Пароль: 0jpQng 
Для опроса по домашнему заданию повторить п.49 и карту Евразии (показывать объекты из п. 49), приготовить учебник и атлас. При отсутствии связи читаем п. 49, отвечаем сначала на вопросы в начале параграфа, затем работаем с физической картой Евразии, отвечаем на вопросы в тексте параграфа". Ничего не присылать
</t>
  </si>
  <si>
    <t>Литература/Немова А.Н.</t>
  </si>
  <si>
    <t>(ВД)Технология /Попов О.Н.</t>
  </si>
  <si>
    <t>Индивидуальный проект</t>
  </si>
  <si>
    <t>Письменно отвечаем на вопросы: "Почему таким страшным показалось Акимычу отношение взрослых и детей к куклам?Какие впечатления отставляет рассказ?"Не менее 10 предложений. Задания отправляем на почту учителю или АСУ РСО к следующему уроку. Все работы проверяются.</t>
  </si>
  <si>
    <t xml:space="preserve"> https://youtu.be/GBteJMveHLU</t>
  </si>
  <si>
    <t xml:space="preserve">Перейдите по ссылке и посмотрите видеоурок. После просмотра выполните №854, 855, 883 в учебнике.  Выполненные задания высылать не нужно. 
В случае отсутствия связи: 
Учебник: читать п.34  стр. 162 и п.35, стр. 166. Выписать правила в тетрадь. Выполнить №854, 855, 883.  Выполненные задания высылать не нужно. </t>
  </si>
  <si>
    <t>Выполнить №857(а-д), 884 - письменно. 
Домашнее задание выполняют все, но присылают только те, у кого стоят точки, на почту учителя к следующему уроку</t>
  </si>
  <si>
    <t>Ознакомиться с  видеоматериалом. В случае отсутствия связи см. файл во вложении в АСУ РСО  Задание в АСУ. Прислать выполненное задание в почту учителя к следующему уроку</t>
  </si>
  <si>
    <t>Технология / КарноваЕ.Н</t>
  </si>
  <si>
    <t xml:space="preserve">https://us04web.zoom.us/j/76191772086?pwd=TU1yV0hkbFhNT0xqemVtdHpCMmtJdz09
</t>
  </si>
  <si>
    <t>История /Нуждина И.А.</t>
  </si>
  <si>
    <t>Русские путешественники и первопроходцы XVII</t>
  </si>
  <si>
    <t>https://us04web.zoom.us/j/73228740597?pwd=SzIzMVdMYXlpMW5JMitsaFdWTXhCZz09</t>
  </si>
  <si>
    <t>Если отсутствует подключение к ZOOM, работаем с учебником параграф 25, материалами ГУГЛ КЛАСС. Ответить на  "Вопросы и задания для работы с текстом параграфа" 1, 2, 3 стр. 93 письменно. Присылать не нужно.</t>
  </si>
  <si>
    <t>Параграф 25 пункт 1, 2 читать. Подготовить письменно сообщение о Семёне Дежневе. Присылают к следующему уроку только те, у кого стоит точка в АСУ РСО.</t>
  </si>
  <si>
    <t>Поддержка  организаций по защите окружающей среды</t>
  </si>
  <si>
    <t>https://www.youtube.com/watch?v=Aav2CTOenoo</t>
  </si>
  <si>
    <t>Посмотреть видеоурок, если нет связи: учебник стр.  82 упр. 1-3 (устно)</t>
  </si>
  <si>
    <t>История/ Моисеева С.И.</t>
  </si>
  <si>
    <t xml:space="preserve">https://resh.edu.ru/subject/lesson/2938/main/ </t>
  </si>
  <si>
    <t>смотреть видеоурок с 14 минуты</t>
  </si>
  <si>
    <t>Пройти по ссылке, посмотреть видеоурок полностью. В случае отсутствия связи прочитать одноименный параграф учебника. Решить тренировочные задания (учителю не присылать).</t>
  </si>
  <si>
    <t xml:space="preserve">Параграф 20, с. 50 - читать, учить. Проверять себя устно по вопросам после параграфа с.55 - вопросы и задания для работы с текстом. </t>
  </si>
  <si>
    <t>(ВД) ИЗО / Малюшина Н.А.</t>
  </si>
  <si>
    <t>https://youtu.be/DPBnYf4tfXI</t>
  </si>
  <si>
    <t>Различение частицы не и приставки не-.</t>
  </si>
  <si>
    <t>Просмотреть видео: https://youtu.be/DPBnYf4tfXI , выучить термины . В случае отсутствия связи подготовить сообщение на тему "Искусство иллюстрации" (не более 1 стр., письменно). Работы выслать к следующему уроку на почту учителя</t>
  </si>
  <si>
    <t xml:space="preserve">Если нет подключения, то открываем ссылку на видеоурок(https://resh.edu.ru/subject/lesson/2621/start/)Если  нет доступа к сайту РЭШ ( урок №63), то работаем с учебником п 72 (изучить параграф, повторить правило). Выполнить упр 437 ( в соответствии с заданием). Не присылать </t>
  </si>
  <si>
    <t xml:space="preserve">                   Не задано</t>
  </si>
  <si>
    <t>Повторить написание не с частями речи (файл в АСУ РСО). Выучить п. 72. Выполнить упр.438 (в соответствии с заданием, в скобках прописать объяснение слитного или раздельного написания). Выполненные работы высылаются на почту учителю или АСУ РСО  к следующему уроку. Выборочно оценивается</t>
  </si>
  <si>
    <t xml:space="preserve">онлайн-классный час
</t>
  </si>
  <si>
    <r>
      <rPr>
        <b/>
        <sz val="10"/>
        <rFont val="Arial"/>
      </rPr>
      <t>ВД"Леонардо" Малюшина Н.А. Художественная лепка/гр. Папье-маше “Кружка “.</t>
    </r>
    <r>
      <rPr>
        <sz val="10"/>
        <color rgb="FF000000"/>
        <rFont val="Arial"/>
      </rPr>
      <t xml:space="preserve"> Выбор  кружки для работы, обработать кремом поверхность кружки, начать проклеивать бумагой.</t>
    </r>
  </si>
  <si>
    <t>Классный час/ Немова А.Н.</t>
  </si>
  <si>
    <r>
      <rPr>
        <b/>
        <sz val="10"/>
        <rFont val="Arial"/>
      </rPr>
      <t xml:space="preserve">ИГЗ по математике
</t>
    </r>
    <r>
      <rPr>
        <sz val="10"/>
        <color rgb="FF000000"/>
        <rFont val="Arial"/>
      </rPr>
      <t>Задание размещено в АСУ РСО</t>
    </r>
  </si>
  <si>
    <t>Подведение итогов недели дистанционного обучения</t>
  </si>
  <si>
    <t xml:space="preserve">Если отсутствует подключение,  проблемные вопросы решаем через Вайбер
</t>
  </si>
  <si>
    <r>
      <rPr>
        <b/>
        <sz val="10"/>
        <rFont val="Arial"/>
      </rPr>
      <t>ВД"Леонардо" Малюшина Н.А. Художественная лепка/гр. Папье-маше “Кружка “</t>
    </r>
    <r>
      <rPr>
        <sz val="10"/>
        <color rgb="FF000000"/>
        <rFont val="Arial"/>
      </rPr>
      <t>. Выбор  кружки для работы, обработать кремом поверхность кружки, начать проклеивать бумагой.</t>
    </r>
  </si>
  <si>
    <t xml:space="preserve">Подключиться к конференции Zoom
https://us04web.zoom.us/j/79038564074?pwd=L0psTDNFZFk0dzJ0NkN4UnBSSTlCZz09
</t>
  </si>
  <si>
    <r>
      <rPr>
        <b/>
        <sz val="10"/>
        <rFont val="Arial"/>
      </rPr>
      <t>ВД "Мы вместе"</t>
    </r>
    <r>
      <rPr>
        <sz val="10"/>
        <color rgb="FF000000"/>
        <rFont val="Arial"/>
      </rPr>
      <t xml:space="preserve"> - участие в акции. Ссылка указана ниже</t>
    </r>
  </si>
  <si>
    <t xml:space="preserve">Идентификатор конференции: 790 3856 4074
Пароль: 5Aa7Ua
</t>
  </si>
  <si>
    <t>русский /Немова А.Н.</t>
  </si>
  <si>
    <t>РР №16 Составление «рассказа по данному сюжету (по упр. 446)</t>
  </si>
  <si>
    <t>Презентация в АСУ РСО, учебник (упр.446)</t>
  </si>
  <si>
    <t>Изучить презентацию в АСУ РСО, собрать материал к сочинению (упр.446)</t>
  </si>
  <si>
    <t>Выполнить упр 446 ( в соответствии с заданием, написать сочинение). Выполенные работы присылать на почту учителю или АСУ РСО к следующему уроку. Оценивается выборочно.</t>
  </si>
  <si>
    <t>Английский язык / Иванова Е.А.</t>
  </si>
  <si>
    <t>Скажи мне что ты ешь-food and drinks</t>
  </si>
  <si>
    <t>Учебник (стр. 86)</t>
  </si>
  <si>
    <t xml:space="preserve">Выписать новые слова упр.1,2,3-в словарь с переводом. Не присылать </t>
  </si>
  <si>
    <t>Выучить новые слова по учебнику (стр. 86)</t>
  </si>
  <si>
    <t xml:space="preserve">https://us04web.zoom.us/j/74355332996?pwd=aGNKT0R0T3VyS2VuTmYvYWs2Rk5zdz09
</t>
  </si>
  <si>
    <t xml:space="preserve">https://us04web.zoom.us/j/76062998872?pwd=RVJqZXlXMHNvU0llYXRhU1pBbGVNdz09
</t>
  </si>
  <si>
    <t>Изучить материал. В случае отсутствия связи выучить одноименный параграф учебника</t>
  </si>
  <si>
    <t>география КрасноваЛВ</t>
  </si>
  <si>
    <t>Русский язык / Немова А.Н.</t>
  </si>
  <si>
    <t xml:space="preserve">Если нет доступа к интернету, то работаем с учебником п.71(составить таблицу "употребление частицы НЕ- употребление частицы НИ" на основе теоритического материала параграфа). Выполнить упр 435(письменно , в соответствии с заданием  параграфа). Не присылать </t>
  </si>
  <si>
    <t>Выучить правила п 71. Выполнить упр.432.(списать, указать причину написания частицы НИ),упр .431 (списать, объяснить написание частицы Не со словами). Все выполненные упражнения  присылать на почту учителю или АСУ РСО к следующему уроку. Выборочно оценивается.</t>
  </si>
  <si>
    <t>В случае отсутствия связи прочитать одноименный параграф учебника</t>
  </si>
  <si>
    <t>Классный час (Нуждина И.А.)</t>
  </si>
  <si>
    <t xml:space="preserve">Подведение итогов дистанционного обучения. Участие в дистанционных олимпиадах и конкурсах </t>
  </si>
  <si>
    <t>https://us04web.zoom.us/j/73656284462?pwd=dnlLbVBpK0pWZXF6MFdlSldMSVdOUT09</t>
  </si>
  <si>
    <t>Если отсутствует подключение, решить проблемные вопросы, можно через контактный телефон учителя</t>
  </si>
  <si>
    <r>
      <rPr>
        <b/>
        <sz val="10"/>
        <rFont val="Arial"/>
      </rPr>
      <t>ВД"Леонардо" Малюшина Н.А. Художественная лепка/гр. Папье-маше “Кружка “</t>
    </r>
    <r>
      <rPr>
        <sz val="10"/>
        <color rgb="FF000000"/>
        <rFont val="Arial"/>
      </rPr>
      <t>. Выбор  кружки для работы, обработать кремом поверхность кружки, начать проклеивать бумагой.</t>
    </r>
  </si>
  <si>
    <r>
      <rPr>
        <b/>
        <sz val="10"/>
        <rFont val="Arial"/>
      </rPr>
      <t xml:space="preserve">ВД "Мы вместе" </t>
    </r>
    <r>
      <rPr>
        <sz val="10"/>
        <color rgb="FF000000"/>
        <rFont val="Arial"/>
      </rPr>
      <t>- участие в акции. Ссылка указана ниже</t>
    </r>
  </si>
  <si>
    <t xml:space="preserve">https://us04web.zoom.us/j/73616207613?pwd=Z21IRUhtcVJmWHFHVUxVWitqMEhoQT09
</t>
  </si>
  <si>
    <t>ВД "Мы вместе" - участие в акции. Ссылка указана ниже</t>
  </si>
  <si>
    <t>Закрепление грамматики</t>
  </si>
  <si>
    <t>https://www.youtube.com/watch?v=26Y8T7qWsn8&amp;t=17s</t>
  </si>
  <si>
    <t>Посмотреть видеоурок, если нет связи: грамматическй справчник в  учебнике стр.  7  Модуль 8</t>
  </si>
  <si>
    <t>Работа в растровом графическом редакторе</t>
  </si>
  <si>
    <t>https://us02web.zoom.us/j/84958093977?pwd=a0Q3Y1J5ODh5TDZDUnkwRU5sdGdPdz09</t>
  </si>
  <si>
    <t>В случае отсутствия связи или компьютера, сделать доклад на тему "История компьютерной графики" в письменном или печатном виде. Фото или документ отправить преподавателю на почту до следующего урока.</t>
  </si>
  <si>
    <t>Выполнить рисунок по алгоритму выше. Отправить на почту учителю до следующего урока</t>
  </si>
  <si>
    <t xml:space="preserve">                                     Искусство иллюстрации
</t>
  </si>
  <si>
    <t xml:space="preserve">https://youtu.be/DPBnYf4tfXI
</t>
  </si>
  <si>
    <t>Выполнить "Тренировочные задания" (или выполнить задания из АСУ РСО) к следующему уроку. Сделать скриншот и прислать на почту malebur@mail.ru</t>
  </si>
  <si>
    <r>
      <t xml:space="preserve">                                                                                                     </t>
    </r>
    <r>
      <rPr>
        <sz val="11"/>
        <rFont val="Arial"/>
      </rPr>
      <t xml:space="preserve">                                                                   В случае отсутствия связи подготовить сообщение на тему "Искусство иллюстрации" (1 страница, письменно). Работы выслать к следующему уроку на почту учителя
</t>
    </r>
  </si>
  <si>
    <t>Ю.П. Казаков «Тихое утро». Взаимовыручка как мерило нравственности человека.</t>
  </si>
  <si>
    <t>https://resh.edu.ru/subject/lesson/2621/start/</t>
  </si>
  <si>
    <t>Если  нет доступа к сайту РЭШ (урок №63), то работаем с учебником п 72 ( изучить параграф, повторить правило). Выполнить упр 437 ( в соответствии с заданием). Не присылать</t>
  </si>
  <si>
    <t>Повторить написание не с частями речи (файл в АСУ РСО). Выучить п 72. Выполнить упр.438 ( в соответствии с заданием, в скобках прописать объяснение слитного или раздельного написания). Выполненные работы высылаются на почту учителю или АСУ РСО  к следующему уроку. Выборочно оценивается</t>
  </si>
  <si>
    <t>физическая культура /КузяеваГВ</t>
  </si>
  <si>
    <t>https://resh.edu.ru/subject/lesson/3109/start/</t>
  </si>
  <si>
    <t>Если нет доступа к сайту РЭШ (урок № 29), то работаем с учебником.Знакомимся с биографией Ю.Казакова. Читаем рассказ "Тихое утро" (в учебнике)</t>
  </si>
  <si>
    <t>После прочтения произведения Ю.П.Казакова "Тихое утро" найти в учебнике раздел "Проверьте себя". Письменно ответить на вопросы по рассказу №1,№2. Готовые задания направить на личную почту учителю или АСУ РСО к следующему уроку. Оцениваются выборочно.</t>
  </si>
  <si>
    <t>Биология/ Попова О.И.</t>
  </si>
  <si>
    <t>Пройти по ссылке. В случае отсутствия связи:
 выполняем комплекс ОРУ
Прислать фото ответов теста учителю к 06.05.2020г. всем обучающимся по электронной почте (почта в АСУ РСО).</t>
  </si>
  <si>
    <t>https://join.skype.com/lO82gVfT1lAL</t>
  </si>
  <si>
    <t>Прислать фото ответов теста учителю к 06.05.2020г. всем обучающимся по электронной почте (почта в АСУ РСО).</t>
  </si>
  <si>
    <r>
      <t xml:space="preserve">Пройти по ссылке, если нет связи:учебник,  п.46-47, прочитать, ответить на вопросы после параграфа  устно , </t>
    </r>
    <r>
      <rPr>
        <sz val="10"/>
        <color rgb="FFFF0000"/>
        <rFont val="Arial"/>
      </rPr>
      <t>мой логин live:.cid.c86cdcb908e98708:</t>
    </r>
  </si>
  <si>
    <t>Учебник п.46-47 -прочитать, уметь пересказывать, выполнить тест, вложенный в файл в АСУ РСО,  и прислать на личную почту учителя к следующему уроку тем, у кого  точки в асу.</t>
  </si>
  <si>
    <t>ВД "Мы вместе" - участие в акции. Ссылка указана ниже</t>
  </si>
  <si>
    <t>Работа в векторном гарфическом редакторе Inkscape</t>
  </si>
  <si>
    <t>Zoom. Ссылка появится за 10 минут до начала урока</t>
  </si>
  <si>
    <t xml:space="preserve">Создать рисунок на любую тему (тему выбрать самостоятельно), используя простейшие инструменты и графические примитивы векторного графического редактора Inkscape. Перед этим установить эту программу себе на компьютер. Она свободно распространяемая и абсолютно бесплатная, легка в установке. Полученный файл отправить преподавателю на почту до следующего урока.
</t>
  </si>
  <si>
    <t>ВД "Агитбригада "Пульс"задание №7</t>
  </si>
  <si>
    <t>Проходим по ссылке. Смотрим видеоурок, начиная с  5 минуты и до конца. Если проблема с интернетом, то самостоятельно разбираем п.62 учебника. Во всех случаях делаем конспект в тетради. В обязательном порядке выписываем в тетрадь  "Золотое правило механики". Решаем  письменно в тетради упр. 33 (1), находящееся после п.62. Не присылаем</t>
  </si>
  <si>
    <t xml:space="preserve">Читать п. 37, выполнить № 920, 925-письменно
Читать п. 38, выполнить № 934, 935-письменно. Не присылать 
</t>
  </si>
  <si>
    <t xml:space="preserve">самостоятельное изучение
</t>
  </si>
  <si>
    <t>Русский язык/Немова А.Н.</t>
  </si>
  <si>
    <t>Выполнить упр 446 (в соответствии с заданием, написать сочинение). Выполненные работы присылать на почту учителю или АСУ РСО к следующему уроку. Оценивается выборочно.</t>
  </si>
  <si>
    <t>(ВД) Физическая культура/ Кузяева Г.В.</t>
  </si>
  <si>
    <t>https://join.skype.com/lcLELahqXcFZ</t>
  </si>
  <si>
    <t>https://resh.edu.ru/subject/lesson/3109/main/</t>
  </si>
  <si>
    <r>
      <t xml:space="preserve">Пройти по ссылке, если нет связи:учебник,  п.46-47, прочитать, ответить на вопросы после параграфа  устно , </t>
    </r>
    <r>
      <rPr>
        <sz val="10"/>
        <color rgb="FFFF0000"/>
        <rFont val="Arial"/>
      </rPr>
      <t>мой логин live:.cid.c86cdcb908e98708:</t>
    </r>
  </si>
  <si>
    <t>Учебник п.46-47 -прочитать, уметь пересказывать, выполнить тест, вложенный в файл в АСУ РСО  и прислать на личную почту учителя к следующему уроку тем,  у кого  точки в асу.</t>
  </si>
  <si>
    <t xml:space="preserve">Пройти по ссылке. В случае отсутствия связи,
 выполняем комплекс ОРУ
</t>
  </si>
  <si>
    <t>тест</t>
  </si>
  <si>
    <t>https://www.youtube.com/watch?v=Aav2CTOenoo&amp;t=854s</t>
  </si>
  <si>
    <t xml:space="preserve">ВД "Агитбригада "Пульс" задание №8
</t>
  </si>
  <si>
    <t>Повторить основные моменты урока,повторить грамматический материал на стр 7  Мод.8  грам. справочника учебника</t>
  </si>
  <si>
    <t>ВД"Леонардо" Малюшина Н.А. Художественная лепка/гр. Папье-маше “Кружка “.  Обработать кремом поверхность кружки, начать проклеивать бумагой</t>
  </si>
  <si>
    <t>Обществознание / Нуждина И.А.</t>
  </si>
  <si>
    <t>Воздействие человека на природу</t>
  </si>
  <si>
    <t xml:space="preserve">https://us04web.zoom.us/j/76597982098?pwd=dUVnR21BK0txRW5iN0pTNHNVcUhuUT09
</t>
  </si>
  <si>
    <t>Если отсутствует связь, работаем с материалами АСУ РСО или ГУГЛ КЛАСС. Просмотреть видеофильм и выполнить практическую работу по теме урока. Присылать не нужно.</t>
  </si>
  <si>
    <t>Параграф 15 повторить, выполнить тестовую работу по теме урока (размещена в АСУ РСО и ГУГЛ КЛАСС). Присылают только те, у кого стоит точка в АСУ РСО, на почту учителя arinna01@inbox.ru к следующему уроку.</t>
  </si>
  <si>
    <t>технология ВД /Попов О.Н.</t>
  </si>
  <si>
    <t>Утепление дверей и окон</t>
  </si>
  <si>
    <t>Английский язык Иванова Е.А.</t>
  </si>
  <si>
    <t>прикрепленный файл в АСУ РСО</t>
  </si>
  <si>
    <t>ознакомиться с материалом, д/з в АСУ РСО в дневнике заданий,ответить письменно на вопрос и выслать на почту учителю к следующему уроку.</t>
  </si>
  <si>
    <t>ВД"Леонардо" Малюшина Н.А. Художественная лепка/гр. Папье-маше “Кружка “.  Обработать кремом поверхность кружки, начать проклеивать бумагой</t>
  </si>
  <si>
    <t>технология / Карнова Е.Н.</t>
  </si>
  <si>
    <t>Английский язык/ Куразеева С.В.</t>
  </si>
  <si>
    <r>
      <rPr>
        <b/>
        <sz val="10"/>
        <rFont val="Arial"/>
      </rPr>
      <t>ВД "Агитбригада "Пульс"задание №8</t>
    </r>
    <r>
      <rPr>
        <sz val="10"/>
        <color rgb="FF000000"/>
        <rFont val="Arial"/>
      </rPr>
      <t xml:space="preserve">
</t>
    </r>
  </si>
  <si>
    <t>/ Обществознание /Моисеева С.И.</t>
  </si>
  <si>
    <t>8 А класс</t>
  </si>
  <si>
    <t>Химия /Духанина А.А</t>
  </si>
  <si>
    <t>Обобщение темы "Классы неорганических соединений"</t>
  </si>
  <si>
    <t>https://ege.sdamgia.ru/course?id=45710</t>
  </si>
  <si>
    <t>Пройти по ссылке, если нет связи, учебник стр 164 №5, 2 ; стр 125 №2, стр 160 №5. Все выполняем письменно</t>
  </si>
  <si>
    <t>Повторить по учебнику главу 6,  подготовиться к контрольной работе.</t>
  </si>
  <si>
    <t>Алгебра / Атанова Л.М.</t>
  </si>
  <si>
    <t>Решение систем линейных неравенств</t>
  </si>
  <si>
    <t>Российская электронная школа, урок 42</t>
  </si>
  <si>
    <t xml:space="preserve">Зайти на сайт РЭШ, раздел алгебра 8 класс, урок №42.  Посмотреть основную часть. В случае отсутствия связи прочитать одноименный параграф в учебнике </t>
  </si>
  <si>
    <t>Решить №954(а,б,в) из учебника алгебры. Работу на проверку прислать всем до 29.04 на почту учителя.</t>
  </si>
  <si>
    <t>Пройти по ссылке, выполнить разминку. В случае отсутствия связи: выполняем комплекс общеразвивающих упражнений Выполнить тест (см. файл во вложении в АСУ РСО). Прислать фото ответов теста учителю к 06.05.2020г. всем обучающимся по электронной почте (почта в АСУ РСО).</t>
  </si>
  <si>
    <t>Вставные слова, словосочетания и предложения</t>
  </si>
  <si>
    <t>В случае отсутствия связи: учебник, стр.213, познакомиться с теоретическими сведениями, упр.385 ( устно), упр.389 (письменно). Выполненные задания не присылать</t>
  </si>
  <si>
    <t>параграф 62, упр.387. Домашнее задание выполняют все, но присылают только те, у кого стоят точки, на почту учителя к следующему уроку.</t>
  </si>
  <si>
    <t>Дизайн - средство создания интерьера.</t>
  </si>
  <si>
    <t>https://youtu.be/p30eCdKz1VY</t>
  </si>
  <si>
    <t>Посмотреть видео, подготовить письменное сообщение (объемом не более 1 стр.) на тему "Основные принципыиспользования цвета в дизайне помещения". В случае отсутствия связи - сообщение выполнить на основании любого источника информации</t>
  </si>
  <si>
    <t>Holiday problems</t>
  </si>
  <si>
    <t>https://yandex.ru/video/preview/?filmId=14794919562352749747&amp;text=онлайн%20урок%20по%20спотлайту%208%20класс%20модуль%206b%20изи%20спотлайт&amp;path=wizard&amp;parent-reqid=1587838904401507-1466634596268145703500299-production-app-host-sas-web-yp-12&amp;redircnt=1587838995.1</t>
  </si>
  <si>
    <t xml:space="preserve">Посмотреть видеоурок модуль 6b (c 25 мин.), если нет связи: уч. стр. 92 упр. 1 (описать картинки) устно </t>
  </si>
  <si>
    <t>Р.т. стр. 55 упр. 1-3 (вставить слова, составить предложения). Выполненное задание прислать на личную почту учителя к следующему уроку.</t>
  </si>
  <si>
    <t>https://www.youtube.com/watch?v=gtvMbcVUdqU</t>
  </si>
  <si>
    <t xml:space="preserve">Посмотреть видеоурок, если нет связи:  учебник стр. 110-111  упр. 1-1 устно </t>
  </si>
  <si>
    <t>8 Б класс</t>
  </si>
  <si>
    <t>Индивидуально-групповое занятие по русскому языку/Александрова Т.В.</t>
  </si>
  <si>
    <t>Отработка орфографических и пунктуационных норм</t>
  </si>
  <si>
    <t>ВД "Лидеры РДШ" - вступить в группу Новокуйбышевского отделения РДШ</t>
  </si>
  <si>
    <t>Зайти на сайт РЭШ, раздел алгебра 8 класс, урок №42.  Посмотреть основную часть.</t>
  </si>
  <si>
    <t>Физика / Тюрякова К.А.</t>
  </si>
  <si>
    <t xml:space="preserve">Магнитное поле </t>
  </si>
  <si>
    <t>https://resh.edu.ru/subject/lesson/1541/start/</t>
  </si>
  <si>
    <t>https://vk.com/rdsh_novokuibyshevsk_63</t>
  </si>
  <si>
    <t xml:space="preserve">выписать теоретический материал, в случае отстутсвия связи смотреть прикрепленный файл в АСУ РСО. задание выполнить устно </t>
  </si>
  <si>
    <t>Прикрепленный файл в АСУ РСО. Выполненное задание прислать на почту учителя к следующему уроку</t>
  </si>
  <si>
    <t>Химия / Духанина А.А.</t>
  </si>
  <si>
    <t>Пройти по ссылке. Если нет связи, учебник стр 164 №5, 2 ; стр 125 №2, стр 160 №5. Не присылать</t>
  </si>
  <si>
    <t>Стихи и песни о Великой Отечественной войне.</t>
  </si>
  <si>
    <t>https://resh.edu.ru/subject/lesson/2140/start/</t>
  </si>
  <si>
    <t>Пройти по ссылке, посмотреть урок 27. В случае отсутствия связи: учебник, стр.175-176, прочитать статью, стр 177, выразительно прочитать стихотворение М.Исаковского "Катюша", стр.184-186, познакомиться с фронтовой судьбой "Катюши"</t>
  </si>
  <si>
    <t>посмотреть урок 27 на платформе РЭШ, выполнить тренировочные задания, фото результатов прислать В случае отсутствия связи: учебник стр.178,179,182, прочитайте песни,напишите отзыв на одну из понравившихся песен. Домашнее задание выполняют все, но присылают только те, у кого стоят точки, на почту учителя к следующему уроку.</t>
  </si>
  <si>
    <t>Посмотреть видеоурок модуль 6b (c 25 мин.), если нет связи: уч. стр. 92 упр. 1 (описать картинки)</t>
  </si>
  <si>
    <t>Словообразование,фразовый глагол стр 101</t>
  </si>
  <si>
    <t>8 В класс</t>
  </si>
  <si>
    <t>Выполнить упражнения в СКАИНГ, если нет связи: уч. стр. 92 упр. 5а (выучить диалог, записать видео и прислать на личную почту учителя)</t>
  </si>
  <si>
    <t xml:space="preserve">СКАИНГ упр 1,2 (вставить слова (грамматика – prepos., чтение))
 д.з выполняется к каждому уроку
 </t>
  </si>
  <si>
    <t>Если нет связи, читаем учебник:  упр. 1,4 стр. 101</t>
  </si>
  <si>
    <t>Выполнить письменно упр. 1,4- с переводом Задание присылать к следующему уроку на почту Ele1250733140@yandex.ru</t>
  </si>
  <si>
    <t>Технология / Попов О.Н. / Карнова Е.Н</t>
  </si>
  <si>
    <t>Методы дизайнерской деятельности в процессе проектирования продуктов труда</t>
  </si>
  <si>
    <t>https://resh.edu.ru/subject/lesson/2724/main/</t>
  </si>
  <si>
    <t>Геометрия / Атанова Л.М.</t>
  </si>
  <si>
    <t>Четыре замечательные точки треугольника</t>
  </si>
  <si>
    <t>Российская электронная школа, урок 32</t>
  </si>
  <si>
    <t>Зайти на сайт РЭШ, раздел геометрия 8 класс, урок №32.  Посмотреть основную часть.</t>
  </si>
  <si>
    <t>Выполнить задание прикрепленного на 28 апреля в АСУ РСО файла. Решение прислать на почту учителя до 30 апреля.</t>
  </si>
  <si>
    <t>Волейбол. Способы двигательной активности</t>
  </si>
  <si>
    <t>https://resh.edu.ru/subject/lesson/3224/main/</t>
  </si>
  <si>
    <t>Пройти по ссылке, посмотреть "Основную часть. Если ссылка не открывается, ознакомиться с основными понятиями можно в АСУ РСО (см. файл во вложении)   Выполнить тренировочные задания (см. АСУ РСО, вложенный файл), ,фото результатов  прислать учителю на почту к следующему уроку.</t>
  </si>
  <si>
    <t>Электромагниты</t>
  </si>
  <si>
    <t>Конференция в ZOOM, ссылку пришлю утром</t>
  </si>
  <si>
    <t xml:space="preserve">в случае невозможности подключения: см. прикрепленный файл в АСУ РСО. Задания выполнить устно </t>
  </si>
  <si>
    <t>Задание см. прикрепленный файл в АСУ РСО, сдать к следующему уроку на почту учителя</t>
  </si>
  <si>
    <t>Пройти по ссылке.В случае отсутствия связи:
 выполняем комплекс ОРУ
Выполнить тест (см. АСУ РСО, файл во вложении). Прислать фото ответов теста учителю к 06.05.2020г. всем обучающимся по электронной почте (почта в АСУ РСО).</t>
  </si>
  <si>
    <t>3,+-9*</t>
  </si>
  <si>
    <t>Посмотреть видео, подготовить письменное сообщение (объемом не более 1 стр.) на тему "Основные принципы использования цвета в дизайне помещения". В случае отсутствия связи - сообщение выполнить на основании любого источника информации</t>
  </si>
  <si>
    <t>Пройти по ссылке, если нет связи, учебник стр. 164 №5, 2; стр. 125 №2, стр 160 №5</t>
  </si>
  <si>
    <t>Грамматика: модальные глаголы</t>
  </si>
  <si>
    <t>https://www.youtube.com/watch?v=-mIeh4yFzy4&amp;t=3s</t>
  </si>
  <si>
    <t xml:space="preserve">Посмотреть видеоурок, если нет связи:  грамматический справочник в  учебнике стр.14-15 М7 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</si>
  <si>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вступить в группу Новокуйбышевского отделения РДШ</t>
    </r>
  </si>
  <si>
    <t xml:space="preserve">ИЗО / Малюшина Н.А.                                        </t>
  </si>
  <si>
    <t>с промощью ЭОР</t>
  </si>
  <si>
    <t xml:space="preserve">Подключиться к конференции Zoom
https://us04web.zoom.us/j/74893197408?pwd=SWltUXBSM2o1bXhTZnBHUVJLaitNdz09
</t>
  </si>
  <si>
    <t xml:space="preserve">Идентификатор конференции: 748 9319 7408
Пароль: 1DTpzw
</t>
  </si>
  <si>
    <t>Природные комплексы России</t>
  </si>
  <si>
    <t>https://imperiya.by/video/3-iWJ1Snujr/prirodnyie-rayonyi-i-prirodno_hozyaystvennyie-zonyi-videourok-po-geografii-8-klass.html</t>
  </si>
  <si>
    <t>Магнитное поле</t>
  </si>
  <si>
    <t>При недоступности ресурса повторить п. 23 и 25 учебника, повторить п. 29-51 (вспомнить все уникальные природные объекты России), найти на картах атласа не менее 15 таких объектов). Ничего не присылать</t>
  </si>
  <si>
    <t>после просмотра видеоурока составить кроссворд "Уникальные объекты природы России" не менее 15 слов. Работу ВСЕМ сдать в Вайбер до 30.04</t>
  </si>
  <si>
    <t xml:space="preserve">Выписать основной теоретический материал, в случае отсутствия связи посмотреть прикрепленный файл в АСУ РСО. Задания выполнить устно </t>
  </si>
  <si>
    <t>Задание см прикрепленный файл в АСУ РСО. Выполненное задание прислать на почту учителя к следующему уроку</t>
  </si>
  <si>
    <t>онлайн- классный час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</si>
  <si>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вступить в группу Новокуйбышевского отделения РДШ</t>
    </r>
  </si>
  <si>
    <t>классный час / Александрова Т.В.</t>
  </si>
  <si>
    <t>"Самоизоляция - самозанятость"</t>
  </si>
  <si>
    <t>В случае отсутствия связи вопросы классному руководителю можно задать в группе в контакте или по телефону</t>
  </si>
  <si>
    <t>А. Т. Твардовский.«Василий Тёркин»: человек и война.</t>
  </si>
  <si>
    <r>
      <rPr>
        <b/>
        <sz val="10"/>
        <rFont val="Arial"/>
      </rPr>
      <t>ВД: Современное искусство. Малюшина Н.А.</t>
    </r>
    <r>
      <rPr>
        <sz val="10"/>
        <color rgb="FF000000"/>
        <rFont val="Arial"/>
      </rPr>
      <t xml:space="preserve"> Стилизация. Просмотр видео.   https://youtu.be/DPBnYf4tfXI</t>
    </r>
  </si>
  <si>
    <t>https://resh.edu.ru/subject/lesson/3075/start/</t>
  </si>
  <si>
    <r>
      <rPr>
        <b/>
        <sz val="10"/>
        <rFont val="Arial"/>
      </rPr>
      <t>"ВД "Агитбригада "Пульс"задание №7</t>
    </r>
    <r>
      <rPr>
        <sz val="10"/>
        <color rgb="FF000000"/>
        <rFont val="Arial"/>
      </rPr>
      <t xml:space="preserve">
</t>
    </r>
  </si>
  <si>
    <t>Посмотреть видеоурок. В случае отсутствия связи: прочитать главы из поэмы "Василий теркин", стр. 172, ответить устно на вопросы 1-3 (раздел "Размышляем о прочитанном")</t>
  </si>
  <si>
    <t>посмотреть урок 26 на платформе РЭШ, выполнить тренировочные задания, фото результатов прислать В случае отсутствия связи: учебник стр.172, письменный ответ на вопрос:"Можно ли сказать, что А.Т.Твардовский показывает все тяготы войны?" Домашнее задание выполняют все, но присылают только те, у кого стоят точки, на почту учителя к следующему уроку.</t>
  </si>
  <si>
    <t>Технология / Попов О.Н.</t>
  </si>
  <si>
    <t>Трансформаторы</t>
  </si>
  <si>
    <t>прикрепленные файлы в АСУ РСО</t>
  </si>
  <si>
    <t xml:space="preserve">ознакомиться с материалом </t>
  </si>
  <si>
    <t xml:space="preserve">Физика / Тюрякова К.А 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</si>
  <si>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просмотреть видеоролик. Ссылка указана ниже</t>
    </r>
  </si>
  <si>
    <t>Решение задая</t>
  </si>
  <si>
    <t>https://resh.edu.ru/subject/lesson/2587/start/</t>
  </si>
  <si>
    <t>https://www.youtube.com/watch?v=rcUbMnRwRS0</t>
  </si>
  <si>
    <t xml:space="preserve">Выписать примеры решения задач, в остутсвие связи смотреть прикркпленный файл в АСУ РСО. Задания выполнять устно </t>
  </si>
  <si>
    <t>Прикрепленный файл в АСУ РСО</t>
  </si>
  <si>
    <t>Выполнить задание прикрепленного на 28 апреля в АСУ РСО файла. Решение прислать на почту учителя 28 апреля.</t>
  </si>
  <si>
    <t>ФГ "Бизнес и его формы. Риски предпринимательства"</t>
  </si>
  <si>
    <t>https://videouroki.net/video/20-priedprinimatiel-stvo.html</t>
  </si>
  <si>
    <t>Базы Данных в Электронных таблицах</t>
  </si>
  <si>
    <t>https://drive.google.com/file/d/1yzic7V91jjsxcm-7HeK_wQGXefxGsvf3/view?usp=sharing</t>
  </si>
  <si>
    <t>Пройти по ссылке. Прочитать п.5.1 и п.5.2.</t>
  </si>
  <si>
    <t>Выполнить практическую работу 5.1. в среде Excel. В случае отсутствия компьютера - сделать подробный конспект пунктов 5.1 и 5.2. Работы отправить преподавателю на почту до следующего урока.</t>
  </si>
  <si>
    <t>Высказывания и операции с ними</t>
  </si>
  <si>
    <t>https://resh.edu.ru/subject/lesson/3256/main/</t>
  </si>
  <si>
    <t>Ознакомиться с видеоуроком. В случае отсутствия связи: изучить файл во вложении АСУ РСО См. АСУ РСО (файл во вложении). Выполненное задание прислать на почту учителя к следующему уроку</t>
  </si>
  <si>
    <t>классный час/Попова О.И.</t>
  </si>
  <si>
    <t>Проект "Наш класс-дружная семья"</t>
  </si>
  <si>
    <t>https://join.skype.com/gGPelu3QVXep</t>
  </si>
  <si>
    <t>Выполнить "Тренировочные задания" (или выполнить задания из АСУ РСО) к следующему уроку. Сделать скриншот и прислать к следующему уроку на почту malebur@mail.ru</t>
  </si>
  <si>
    <t>Контрольная работа по теме "Классы неорганических соединений"</t>
  </si>
  <si>
    <t>Геометрия / Чикваидзе Л.А.</t>
  </si>
  <si>
    <t>АСУ РСО (файл во вложении)</t>
  </si>
  <si>
    <t>Четыре замечательные точки в треугольнике</t>
  </si>
  <si>
    <t>Выполнить контрольную работу, см файл прикрепленный в АСУ</t>
  </si>
  <si>
    <t>Ответить на вопросы учителя по теме, выполнить задание по готовому чертежу, выполнить№681</t>
  </si>
  <si>
    <t>п.76,№682. Выполненную работу переслать учителю в вайбер всем.</t>
  </si>
  <si>
    <t>Пройти по ссылке, если нет связи/ читай информацию в вайбере в группе 8Б</t>
  </si>
  <si>
    <t>Подготовить презентацию по итогам года</t>
  </si>
  <si>
    <t>здоровый образ жизни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</si>
  <si>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 видеоролика. Ссылка указана ниже</t>
    </r>
  </si>
  <si>
    <t>https://drive.google.com/open?id=0B0gMKkbq6EEsV09meWUxWlZHV1U</t>
  </si>
  <si>
    <t>Ссылка на электронный учебник</t>
  </si>
  <si>
    <t>Учить п.7.8 Устно ответить на вопросы на стр.198</t>
  </si>
  <si>
    <r>
      <rPr>
        <b/>
        <sz val="10"/>
        <rFont val="Arial"/>
      </rPr>
      <t>"ВД "Агитбригада "Пульс"задание №7</t>
    </r>
    <r>
      <rPr>
        <sz val="10"/>
        <color rgb="FF000000"/>
        <rFont val="Arial"/>
      </rPr>
      <t xml:space="preserve">
</t>
    </r>
  </si>
  <si>
    <t xml:space="preserve">Виписать примеры решенных задач, в отсутвие связи см. прикрепленный файл в АСУ РСО. Задания выполнить устно </t>
  </si>
  <si>
    <t>См. прикрепленный файл в АСУ РСО. Выполненные задания прислать на почту учителя к следующему уроку</t>
  </si>
  <si>
    <r>
      <rPr>
        <b/>
        <sz val="10"/>
        <rFont val="Arial"/>
      </rPr>
      <t>ВД: Современное искусство. Малюшина Н.А. Стилизация</t>
    </r>
    <r>
      <rPr>
        <sz val="10"/>
        <color rgb="FF000000"/>
        <rFont val="Arial"/>
      </rPr>
      <t>. Просмотр видео.   https://youtu.be/DPBnYf4tfXI</t>
    </r>
  </si>
  <si>
    <t>История / Попов О.Н.</t>
  </si>
  <si>
    <t>Внешняя политика Павла I</t>
  </si>
  <si>
    <t>Если нет связи, читаем упр. 1,4 стр. 101 (учебник)</t>
  </si>
  <si>
    <t>Выполнить письменно упр. 1,4- с переводом Задание присылать к следующем уроку на почту Ele1250733140@yandex.ru</t>
  </si>
  <si>
    <t xml:space="preserve">подробная информация в  АСУ в комментарии к д\з. ССылка появится за 10 минут до начала урока. В случае отсутствия связи читать одноименный парграф учебника  </t>
  </si>
  <si>
    <t>п.25, ответить устно на вопросы в конце параграфа</t>
  </si>
  <si>
    <t xml:space="preserve">Моделирование публичного выступления с использованием вставных конструкций </t>
  </si>
  <si>
    <t>https://resh.edu.ru/subject/lesson/1957/main/</t>
  </si>
  <si>
    <t>Пройти по ссылке, посмотреть основную часть урока №45. В случае отсутствия связи: параграф 62, упр.386 (устно), 385 (устно)</t>
  </si>
  <si>
    <t>Подготовить публичное выступление (письменно), воспользовавшись рекомендациями  из упр.386. Задание выполняют все и присылают все на почту учителя к следующему уроку.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</si>
  <si>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 видеоролика. Ссылка указана ниже</t>
    </r>
  </si>
  <si>
    <t>Пройти по ссылке.  Прочитать п.5.1 и п.5.2.</t>
  </si>
  <si>
    <t>Алгебра/ Атанова Л.М.</t>
  </si>
  <si>
    <t>Контрольная работа  по теме "Решение линейных неравенств"</t>
  </si>
  <si>
    <t>АСУ РСО</t>
  </si>
  <si>
    <t xml:space="preserve">Файл будет размещен в АСУ РСО 29 апреля в дом. задание на 30 апреля. </t>
  </si>
  <si>
    <t>Выполнить работу прикрепленного на 30 апреля файла в АСУ РСО. Работу прислать всем 29 или 30 апреля. Оценки за эту работу будут стоять за 29 апреля.</t>
  </si>
  <si>
    <t>География Краснова Л.В.</t>
  </si>
  <si>
    <r>
      <rPr>
        <b/>
        <sz val="10"/>
        <rFont val="Arial"/>
      </rPr>
      <t>"ВД "Агитбригада "Пульс"задание №7</t>
    </r>
    <r>
      <rPr>
        <sz val="10"/>
        <color rgb="FF000000"/>
        <rFont val="Arial"/>
      </rPr>
      <t xml:space="preserve">
</t>
    </r>
  </si>
  <si>
    <t>Природные комплексы России: повторение</t>
  </si>
  <si>
    <t>Выполнить контрольную работу, см. файл, прикрепленный в АСУ</t>
  </si>
  <si>
    <r>
      <rPr>
        <b/>
        <sz val="10"/>
        <rFont val="Arial"/>
      </rPr>
      <t>ВД: Современное искусство. Малюшина Н.А. Стилизация.</t>
    </r>
    <r>
      <rPr>
        <sz val="10"/>
        <color rgb="FF000000"/>
        <rFont val="Arial"/>
      </rPr>
      <t xml:space="preserve"> Просмотр видео.   https://youtu.be/DPBnYf4tfXI</t>
    </r>
  </si>
  <si>
    <t>Английский язык/ ИвановаЕ.А</t>
  </si>
  <si>
    <t>Урок -обзор</t>
  </si>
  <si>
    <t>При недоступности ресурса повторяем обзорно п.29-51, устно отвечаем на вопросы итогового повторения стр. 254-255</t>
  </si>
  <si>
    <t xml:space="preserve">Если нет связи-повторить лексику и грамматику модуля 6 (упр. 1.2.4.5.6 стр. 104) по учебнику устно </t>
  </si>
  <si>
    <t>Выполнить подготовку к прогресс-чек-упражнения (1.2.4.5.6-письменно) Задания присылать к следующему уроку на почту Ele1250733140@yandex.ru</t>
  </si>
  <si>
    <t>лнить письменно упр1,4- с переводом Задание присылать на почту Ele1250733140@yandex.ru</t>
  </si>
  <si>
    <t>Выполнить письменно упр1,4- с переводом Задание присылать на почту Ele1250733140@yandex.ru</t>
  </si>
  <si>
    <t>просмотреть видеоурок,  закончить и сдать кроссворд (задание предыдущего урока) в вайбер учителя к следующему уроку</t>
  </si>
  <si>
    <t>ВУ:  "В мире чисел".  Посмотреть видеоролик, пройдя по ссылке, приведенной ниже</t>
  </si>
  <si>
    <t>Пройти по ссылке, посмотреть основную часть, В случае отсутствия связи: параграф 62, упр.386 (устно), 385 (устно)</t>
  </si>
  <si>
    <t>https://yandex.ru/video/preview/?filmId=6688324527352659135&amp;text=%D1%87%D0%B5%D1%82%D1%8B%D1%80%D0%B5+%D0%B7%D0%B0%D0%BC%D0%B5%D1%87%D0%B0%D1%82%D0%B5%D0%BB%D1%8C%D0%BD%D1%8B%D0%B5+%D1%82%D0%BE%D1%87%D0%BA%D0%B8+%D1%82%D1%80%D0%B5%D1%83%D0%B3%D0%BE%D0%BB%D1%8C%D0%BD%D0%B8%D0%BA%D0%B0+8+%D0%BA%D0%BB%D0%B0%D1%81%D1%81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</si>
  <si>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 видеоролика. Ссылка указана ниже</t>
    </r>
  </si>
  <si>
    <t>алгебра/Чикваидзе Л.А.</t>
  </si>
  <si>
    <t>Контрольная работа  по теме "Неравенства с одной переменной и их системы"</t>
  </si>
  <si>
    <t>viber</t>
  </si>
  <si>
    <t>Выполнить контрольную работу, см файл в вайбере.  Переслать выполненную работу учителю в вайбер.</t>
  </si>
  <si>
    <r>
      <rPr>
        <b/>
        <sz val="10"/>
        <rFont val="Arial"/>
      </rPr>
      <t>"ВД "Агитбригада "Пульс"задание №8</t>
    </r>
    <r>
      <rPr>
        <sz val="10"/>
        <color rgb="FF000000"/>
        <rFont val="Arial"/>
      </rPr>
      <t xml:space="preserve">
</t>
    </r>
  </si>
  <si>
    <r>
      <rPr>
        <b/>
        <sz val="10"/>
        <rFont val="Arial"/>
      </rPr>
      <t xml:space="preserve">ВД: Современное искусство. Малюшина Н.А. Стилизация. </t>
    </r>
    <r>
      <rPr>
        <sz val="10"/>
        <color rgb="FF000000"/>
        <rFont val="Arial"/>
      </rPr>
      <t>Просмотр видео.   https://youtu.be/DPBnYf4tfXI</t>
    </r>
  </si>
  <si>
    <t>Учебник, параграф 25, с.63</t>
  </si>
  <si>
    <t>Параграф 25, с.63 - внимательно прочитать, выучить.</t>
  </si>
  <si>
    <t>По параграфу 25 сделать таблицу "Направления внешней политики Павла I". Образец таблицы смотреть в прикреплённом файле в АСУ РСО. Таблицу прислать на почту учителю или в АСУ - 23 апреля. - Параграф 25 учить.</t>
  </si>
  <si>
    <t>Если нет связи-повторить лексику и грамматику модуля 6 (упр. 1.2.4.5.6 стр. 104)</t>
  </si>
  <si>
    <t>ВЫполнить подготовку к прогресс чек-упражнения(1.2.4.5.6-письменно) Задания присылать на почту Ele1250733140@yandex.ru</t>
  </si>
  <si>
    <t xml:space="preserve">Файл размещен в АСУ РСО на 30 апреля. </t>
  </si>
  <si>
    <t>Индивидуально-групповое занятие по русскому языку/Александрова</t>
  </si>
  <si>
    <t>В. П. Астафьев.«Фотография, на которой меня нет»: картины военного детства, образ главного героя.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</si>
  <si>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 видеоролика. Ссылка указана ниже</t>
    </r>
  </si>
  <si>
    <t>https://resh.edu.ru/subject/lesson/2141/start/</t>
  </si>
  <si>
    <t>Пройти по ссылке, посмотреть урок 28. В случае отсутствия связи: учебник,  прочитать рассказ "Фотография, на которой меня нет", стр 206, вопросы 1-3 (раздел "Размышляем о прочитанном") устно.</t>
  </si>
  <si>
    <t>посмотреть урок 28 на платформе РЭШ, выполнить тренировочные задания, фото результатов прислать В случае отсутствия связи выполнить творческое задание, стр.206. Домашнее задание выполняют все, но присылают только те, у кого стоят точки, на почту учителя к следующему уроку.</t>
  </si>
  <si>
    <r>
      <rPr>
        <b/>
        <sz val="10"/>
        <rFont val="Arial"/>
      </rPr>
      <t>"ВД "Агитбригада "Пульс"задание №8</t>
    </r>
    <r>
      <rPr>
        <sz val="10"/>
        <color rgb="FF000000"/>
        <rFont val="Arial"/>
      </rPr>
      <t xml:space="preserve">
</t>
    </r>
  </si>
  <si>
    <t>Определение степени с целым показателем</t>
  </si>
  <si>
    <t>Р.т. стр. 55 упр. 1-3 (вставить слова, составить предложения) - письменно. Выполненное задание прислать на личную почту учителя к следующему уроку.</t>
  </si>
  <si>
    <t>в случае отсутствия связи: прочитать объяснение темы в учебнике алгебры на стр. 213-215.</t>
  </si>
  <si>
    <t>Выполнить контрольную работу, см файл, прикрепленный в АСУ</t>
  </si>
  <si>
    <r>
      <rPr>
        <b/>
        <sz val="10"/>
        <rFont val="Arial"/>
      </rPr>
      <t xml:space="preserve">ВД: Современное искусство. Малюшина Н.А. Стилизация. </t>
    </r>
    <r>
      <rPr>
        <sz val="10"/>
        <color rgb="FF000000"/>
        <rFont val="Arial"/>
      </rPr>
      <t>Просмотр видео.   https://youtu.be/DPBnYf4tfXI</t>
    </r>
  </si>
  <si>
    <t>Решить №964-970 пункты а. Работу прислать на проверку всем до 06.05. на почту учителя.</t>
  </si>
  <si>
    <t>Оказание первой медицинской помощи</t>
  </si>
  <si>
    <t>8Б класс</t>
  </si>
  <si>
    <t>https://youtu.be/6VzjF_gzy9w</t>
  </si>
  <si>
    <t>Ознакомиться с видеоматериалом. В случае отутствия связи прочитать одноименный параграф учебника</t>
  </si>
  <si>
    <t>Ознакомиться  с материалами темы просмотрев видеоурок , прочитав текстовый документ в прикрепленном файле и параграф 8.1 учебника . Ответить устно на вопросы в конце параграфа.</t>
  </si>
  <si>
    <t>Междометия в предложении</t>
  </si>
  <si>
    <t>В случае отсутствия связи: учебник, стр.215, познакомиться с теоретическими сведениями, выучить правило, упр.391 (письменно). Выполненные задания не присылать</t>
  </si>
  <si>
    <t>параграф 63, упр.392. Домашнее задание выполняют все, но присылают только те, у кого стоят точки, на почту учителя к следующему уроку.</t>
  </si>
  <si>
    <t>Заболевания и повреждения глаз.</t>
  </si>
  <si>
    <t>https://join.skype.com/nGb3U7UKG9Zb</t>
  </si>
  <si>
    <t>История Краснова ЛВ</t>
  </si>
  <si>
    <t>При недоступности ресурса повторить п. 23 и 25 учебника, повторить п. 29-51 (вспомнить все уникальные природные объекты России), найти на картах атласа не менее 15 таких объектов)</t>
  </si>
  <si>
    <t>после просмотра видеоурока составить кроссворд "Уникальные объекты природы России" не менее 15 слов. Работу ВСЕМ сдать в Вайбер до 6.05</t>
  </si>
  <si>
    <r>
      <t>Пройти по ссылке(</t>
    </r>
    <r>
      <rPr>
        <sz val="10"/>
        <color rgb="FFFF0000"/>
        <rFont val="Arial"/>
      </rPr>
      <t>ссылка новая)</t>
    </r>
    <r>
      <rPr>
        <sz val="10"/>
        <color rgb="FF000000"/>
        <rFont val="Arial"/>
      </rPr>
      <t xml:space="preserve">, если нет связи:учебник,  п.53-54, прочитать, ответить на вопросы после параграфа  устно , </t>
    </r>
    <r>
      <rPr>
        <sz val="10"/>
        <color rgb="FFFF0000"/>
        <rFont val="Arial"/>
      </rPr>
      <t>мой логин live:.cid.c86cdcb908e98708:</t>
    </r>
  </si>
  <si>
    <t>Учебник п.53-54 -прочитать,  выполнить тест, вложенный в файл в АСУ РСО,  и прислать на личную почту учителя к следующему уроку тем, у кого  точки в асу.</t>
  </si>
  <si>
    <t>Внешняя политика Екатерины II</t>
  </si>
  <si>
    <t>Производство - основа экономики</t>
  </si>
  <si>
    <t>Учебник, п. 22, часть 2 (стр. 44-49)     Карты учебника и атласа по истории</t>
  </si>
  <si>
    <t>https://interneturok.ru/lesson/obshestvoznanie/8-klass/ekonomika/proizvodstvo</t>
  </si>
  <si>
    <t>При работе с материалом параграфа обратить внимание на карты учебника, найти на них все страны и города из текста</t>
  </si>
  <si>
    <t>По п. 22 (стр.44-49) ответить на вопросы "Для работы с текстом параграфа" письменно (все девочки сдают в Вайбер), дополнительно желающие могут сдать таблицу по заданию 1 блока "Думаем, сравниваем, размышляем"</t>
  </si>
  <si>
    <t>Пройти по ссылке и посмотреть видеоурок. В случае отсутствия связи прочитать п.21 учебника</t>
  </si>
  <si>
    <t>Параграф 21 с. 175 (в зелёных, в синих учебниках смотритк по теме) - читать, учить. Устно отвечать на вопросы с.183 - проверь себя 1-6.</t>
  </si>
  <si>
    <t>Обществознание / Попов О.Н.</t>
  </si>
  <si>
    <t>Инфляция</t>
  </si>
  <si>
    <t>https://interneturok.ru/lesson/obshestvoznanie/8-klass/ekonomika/inflyatsiya?block=player</t>
  </si>
  <si>
    <t>https://join.skype.com/eNvzKxLdeQHl</t>
  </si>
  <si>
    <r>
      <t xml:space="preserve">Пройти по ссылке, если нет связи: учебник,  п.53-54, прочитать, ответить на вопросы после параграфа  устно , </t>
    </r>
    <r>
      <rPr>
        <sz val="10"/>
        <color rgb="FFFF0000"/>
        <rFont val="Arial"/>
      </rPr>
      <t>мой логин live:.cid.c86cdcb908e98708:</t>
    </r>
  </si>
  <si>
    <t>Ознакомиться с видеоматериалом. В случае отсутствия связи: прочитать одноименный параграф учебника</t>
  </si>
  <si>
    <t>Ознакомиться с материалом в прикрепленном файле. Ответить письменно на вопросы в конце документа к следующему уроку на почту учителю.</t>
  </si>
  <si>
    <t>Физическая культура/ Ищенко И.В.</t>
  </si>
  <si>
    <t>ОРУ. Волейбол.</t>
  </si>
  <si>
    <t>Reported speech/</t>
  </si>
  <si>
    <t>https://yandex.ru/video/preview/?filmId=11436755323166439343&amp;text=онлайн+урок+косвенная+речь+английский&amp;path=wizard&amp;parent-reqid=1587241478156489-1287465379689749838100124-production-app-host-man-web-yp-133&amp;redircnt=1587241581.1</t>
  </si>
  <si>
    <t>Пройти по ссылке, посмотреть видеоурок № 32, выполнить теоретический тест. В случае отсутствия связи выполняем комплекс общеразвивающих упражнений</t>
  </si>
  <si>
    <t>Посмотреть урок, если нет связи: уч. стр GR12 модуль 6 (учить правило "Косвенная речь, высказывания в косвенной речи")</t>
  </si>
  <si>
    <t>Уч. стр. 94 упр. 3,4 (вставить слова, составить предложения устно).</t>
  </si>
  <si>
    <t>ВД: Современное искусство. Малюшина Н.А. Стилизация. Просмотр видео.   https://youtu.be/DPBnYf4tfXI</t>
  </si>
  <si>
    <t xml:space="preserve">Прогресс чек </t>
  </si>
  <si>
    <r>
      <rPr>
        <b/>
        <sz val="10"/>
        <rFont val="Arial"/>
      </rPr>
      <t>"ВД "Агитбригада "Пульс"задание №9</t>
    </r>
    <r>
      <rPr>
        <sz val="10"/>
        <color rgb="FF000000"/>
        <rFont val="Arial"/>
      </rPr>
      <t xml:space="preserve">
</t>
    </r>
  </si>
  <si>
    <t>Если нет связи: прочитать упр. 5 стр. 92-использовать фразы в прогресс чек</t>
  </si>
  <si>
    <t>выполнить прогресс чек стр. 104-письменно упр. 1.2.4.5. упр1 с переводом. Задание присылать к следующему уроку по почте Ele1250733140@yandex.ru</t>
  </si>
  <si>
    <t>Определение степени с целым показателем.</t>
  </si>
  <si>
    <t>Решить №964-970 пункты а. Работу прислать на проверку всем до 06.05 на почту учителя.</t>
  </si>
  <si>
    <r>
      <rPr>
        <b/>
        <sz val="10"/>
        <rFont val="Arial"/>
      </rPr>
      <t>ВД "Школа ведущих"</t>
    </r>
    <r>
      <rPr>
        <sz val="10"/>
        <color rgb="FF000000"/>
        <rFont val="Arial"/>
      </rPr>
      <t xml:space="preserve"> - просмотр видеоролика. Ссылка указана ниже</t>
    </r>
  </si>
  <si>
    <t>Ф. "Решение задач" Посмотреть видеоролик, пройдя по ссылке, приведенной ниже</t>
  </si>
  <si>
    <t>Здоровый образ жизни</t>
  </si>
  <si>
    <t>В случае отсутствия связи: прочитать одноименный параграф учебника</t>
  </si>
  <si>
    <t>Учить п.7.8 Устно ответить на вопросы на стр.198, Написать доклад на тему "Здоровый образ жизни" (1,5-2 стр.), работу прислать к следующему уроку на почту учителю.</t>
  </si>
  <si>
    <r>
      <rPr>
        <b/>
        <sz val="10"/>
        <rFont val="Arial"/>
      </rPr>
      <t>"ВД "Агитбригада "Пульс"задание №8</t>
    </r>
    <r>
      <rPr>
        <sz val="10"/>
        <color rgb="FF000000"/>
        <rFont val="Arial"/>
      </rPr>
      <t xml:space="preserve">
</t>
    </r>
  </si>
  <si>
    <t>8В класс</t>
  </si>
  <si>
    <t>Английский язык ИвановаЕ.А</t>
  </si>
  <si>
    <t xml:space="preserve">Прогресс чек (6) </t>
  </si>
  <si>
    <t>Если нет связи Прочитать упр. 5 стр. 92 -использовать фразы в прогресс чек</t>
  </si>
  <si>
    <t>выполнить прогресс чек стр. 104-письменно упр. 1.2.4.5.упр. 1 с переводом. Задание присылать к следующему уроку по почте Ele1250733140@yandex.ru</t>
  </si>
  <si>
    <t>закончить и сдать кроссворд (задание предыдущего урока)</t>
  </si>
  <si>
    <t>Физика/ Тюрякова К.А.</t>
  </si>
  <si>
    <t>Параграф 63, упр.392. Домашнее задание выполняют все, но присылают только те, у кого стоят точки, на почту учителя к следующему уроку.</t>
  </si>
  <si>
    <t xml:space="preserve">Тюрякова </t>
  </si>
  <si>
    <t>https://join.skype.com/d9bNuh35MTVQ</t>
  </si>
  <si>
    <t xml:space="preserve">робототехника </t>
  </si>
  <si>
    <r>
      <t xml:space="preserve">Пройти по ссылке </t>
    </r>
    <r>
      <rPr>
        <sz val="10"/>
        <color rgb="FFFF0000"/>
        <rFont val="Arial"/>
      </rPr>
      <t>(ссылка новая</t>
    </r>
    <r>
      <rPr>
        <sz val="10"/>
        <color rgb="FF000000"/>
        <rFont val="Arial"/>
      </rPr>
      <t xml:space="preserve">), если нет связи:учебник,  п.53-54, прочитать, ответить на вопросы после параграфа  устно, </t>
    </r>
    <r>
      <rPr>
        <sz val="10"/>
        <color rgb="FFFF0000"/>
        <rFont val="Arial"/>
      </rPr>
      <t>мой логин live:.cid.c86cdcb908e98708:</t>
    </r>
  </si>
  <si>
    <t xml:space="preserve">Английский язык / Тарасова О.В. </t>
  </si>
  <si>
    <t>История / Краснова Л.В.</t>
  </si>
  <si>
    <t>Начало освоения Новороссии и Крыма</t>
  </si>
  <si>
    <t xml:space="preserve">При недоступности ресурса читаем п. 23, выделяем ключевые даты, записываем в тетрадь значение новых слов. Не присылать </t>
  </si>
  <si>
    <t>учить п. 23, на вопросы параграфа отвечаем устно, сдавать ничего не надо</t>
  </si>
  <si>
    <t>физика/Тюрякова К.А.</t>
  </si>
  <si>
    <t>Конференция в ZOOM. ссылку пришлю утром</t>
  </si>
  <si>
    <t xml:space="preserve">В отстутствие подключения  см.прикрепленный файл в АСУ РСО </t>
  </si>
  <si>
    <t>(ВУ) Естественнонаучная грамотность. ЧикваидзЛ.А. по теме "Нетрадиционные виды энергетики, объединенные энергосистемы" видео по теме https://youtu/be/YYfrj3g50Co</t>
  </si>
  <si>
    <r>
      <rPr>
        <b/>
        <sz val="10"/>
        <rFont val="Arial"/>
      </rPr>
      <t>"ВД "Агитбригада "Пульс"задание №9</t>
    </r>
    <r>
      <rPr>
        <sz val="10"/>
        <color rgb="FF000000"/>
        <rFont val="Arial"/>
      </rPr>
      <t xml:space="preserve">
</t>
    </r>
  </si>
  <si>
    <t>Технология / Карнова Е.Н.,Попов О.Н.</t>
  </si>
  <si>
    <t>Физика/Тюрякова К.А.</t>
  </si>
  <si>
    <t>9 А класс</t>
  </si>
  <si>
    <t>геометрия/Чикваидзе Л.А.</t>
  </si>
  <si>
    <t>Построение таблиц истинности в среде электронных таблиц</t>
  </si>
  <si>
    <t>Обществознание / Краснова Л.В.</t>
  </si>
  <si>
    <t>https://us02web.zoom.us/j/87195858217?pwd=elRYaWJZTnIrWDU4NURVM0tDcllGZz09</t>
  </si>
  <si>
    <t>В случае невозможности подключения к конференции - самостоятельное изучение. Учебник Глава 3</t>
  </si>
  <si>
    <t>Выполнить Лабораторную работу 3.1. после главы 3 в учебнике. Ссылку на учебник см.слева. Работу скинуть преподавателю на почту до следующего урока.</t>
  </si>
  <si>
    <t>ВД. Решение олимпиадных задач по информатике. Посмотреть видеоролик</t>
  </si>
  <si>
    <t>https://drive.google.com/file/d/0B6696ckkWj_zQlp6cHhzb0FKVjQ/view?usp=sharing</t>
  </si>
  <si>
    <t>https://www.youtube.com/watch?v=ldeEfUpeEYE</t>
  </si>
  <si>
    <t>физическая культура/ Кузяева Г.В.</t>
  </si>
  <si>
    <t>Информационные ресурсы и сервисы Интернета. Поиск информации в сети Интернет</t>
  </si>
  <si>
    <t>https://resh.edu.ru/subject/lesson/3051/main/</t>
  </si>
  <si>
    <t>Первая российская революция и политические реформы 1905-1907 гг.</t>
  </si>
  <si>
    <t>https://www.google.com/url?q=https://us04web.zoom.us/j/78078556277?pwd%3Dbis4MVpicnFMdHlqQXBPcmRENGRkQT09&amp;sa=D&amp;usd=2&amp;usg=AOvVaw1QJYJqPi2SlfK2zXVX56ks</t>
  </si>
  <si>
    <t>Если отсутствует подключение, работаем с учебником параграф 37, материалы ГУГЛ КЛАСС. Просмотреть презентацию в ГУГЛ КЛАСС, записать причины первой русской революции, выделить основные этапы и события. Присылать не нужно.</t>
  </si>
  <si>
    <t xml:space="preserve"> Параграф 37 учить, выполнить задание 3 рубрики "Думаем, сравниваем, размышляем" письменно. Присылают к следующему уроку только те, у кого стоит точка в АСУ РСО.</t>
  </si>
  <si>
    <t>Ранние половые связи и их влияние на подростков</t>
  </si>
  <si>
    <t>https://drive.google.com/open?id=0B0gMKkbq6EEsSEVGa0pwSjI1ME0</t>
  </si>
  <si>
    <t xml:space="preserve">пройти по ссылке, изучить материал. В случае отсутствия связи: прочитать одноименный параграф учебника </t>
  </si>
  <si>
    <t>§ 8.1 стр.155-161 Ознакомиться с материалами темы в учебнике и прикрепленном файле и ответить устно на вопросы на стр.161.</t>
  </si>
  <si>
    <t>М.А. Булгаков  "Собачье сердце": проблематика повести</t>
  </si>
  <si>
    <t>https://www.youtube.com/watch?v=ZakzFTRglmY</t>
  </si>
  <si>
    <t>Пройти по ссылке, посмотреть презентацию о жизни и творчестве М.А. Булгакова / В случае отсутствия связи - прочитать биографию М.А. Булгакова (стр. 106-112 учебника), устно ответить на вопросы 1-2 из раздела "Проверьте себя" на стр. 112 учебника / Сдавать не нужно</t>
  </si>
  <si>
    <r>
      <t>Прочитать повесть М.А.Булгакова "Собачье сердце" (главы 1-8) - ТЕКСТА В УЧЕБНИКЕ</t>
    </r>
    <r>
      <rPr>
        <b/>
        <sz val="10"/>
        <rFont val="Arial"/>
      </rPr>
      <t xml:space="preserve"> НЕТ!, </t>
    </r>
    <r>
      <rPr>
        <sz val="10"/>
        <color rgb="FF000000"/>
        <rFont val="Arial"/>
      </rPr>
      <t xml:space="preserve">но можно ознакомиться с электронной книгой, перейдя по ссылке </t>
    </r>
    <r>
      <rPr>
        <sz val="10"/>
        <color rgb="FF0000FF"/>
        <rFont val="Arial"/>
      </rPr>
      <t>https://vse-knigi.org/bookread-5177</t>
    </r>
    <r>
      <rPr>
        <sz val="10"/>
        <color rgb="FF000000"/>
        <rFont val="Arial"/>
      </rPr>
      <t>, устно ответить на вопросы "В чём социально-философский смысл повести М.А. Булгакова "Собачье сердце?", "Почему эта повесть не могла быть напечатана в СССР?" / Выполнить к следующему уроку, сдавать не нужно</t>
    </r>
  </si>
  <si>
    <t>Математика / Телегина Г.П.</t>
  </si>
  <si>
    <t>Повторение. Проценты.</t>
  </si>
  <si>
    <t xml:space="preserve"> случае отсутствия связи: Учебник №134,324 - выполнить. Не присылать </t>
  </si>
  <si>
    <t>Выполнить по учебнику письменно №968,973(а,б). Присылать к следующему уроку в асу рсо или контакты всем</t>
  </si>
  <si>
    <t>Физика / Бобкова А.А.</t>
  </si>
  <si>
    <t>9 Б класс</t>
  </si>
  <si>
    <t>Колебательный контур. Получение электромагнитных колебаний</t>
  </si>
  <si>
    <t>https://infourok.ru/videouroki/540</t>
  </si>
  <si>
    <t xml:space="preserve">Пройти по ссылке, посмотреть видеоурок. Составить конспект в тетради.
В случае отсутствия связи: учебник, п. 45,  составить конспект
</t>
  </si>
  <si>
    <t>Пройти по ссылке и посмотреть видеоролик. Составить конспект в тетради, устно ответить на вопросы стр.195, выполнить упр.43
В случае отсутствия связи:
Прочитать и законспектировать п. 46.  Устно ответить на вопросы стр.195, выполнить упр.43. Задание выполняют все, но присылают только те, у кого стоят точки, на личную почту учителя к следующему уроку.</t>
  </si>
  <si>
    <t>https://infourok.ru/videouroki/541</t>
  </si>
  <si>
    <t>Домашнее задание</t>
  </si>
  <si>
    <t>Фонетика и графика</t>
  </si>
  <si>
    <t>Презентация в АСУ РСО, учебник</t>
  </si>
  <si>
    <t xml:space="preserve">Посмотреть презентацию( файл АСУ РСО), в учебнике изучить п.41 (вспомнить понятие о фонетике и графике). Выполнить письменно упр. 228 ( в соответствии с заданием). Не присылать </t>
  </si>
  <si>
    <t xml:space="preserve">Повторить правила п.41. Выполнить упр. 230 (в соответствии с заданием).Выполненные задания присылать на почту учителю или АСУ РСО к следующему уроку. Выборочно оценивается 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</si>
  <si>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участие в акции. Ссылка указана ниже</t>
    </r>
  </si>
  <si>
    <t>Параграф 37 учить, выполнить задание 3 рубрики "Думаем, сравниваем, размышляем" письменно. Присылают только те, у кого стоит точка в АСУ РСО на почту учителя arinna01@inbox.ru к следующему уроку.</t>
  </si>
  <si>
    <t>Изучить материал по ссылке. В случае отсутствия связи: прочитать одноименный параграф учебника</t>
  </si>
  <si>
    <t>Страхи и фобии</t>
  </si>
  <si>
    <t>Повторение. Проценты</t>
  </si>
  <si>
    <t>В случае отсутствия связи: Учебник №134,324. Не присылать</t>
  </si>
  <si>
    <t>№968,973(а,б), присылать к следующему уроку в асу рсо или контакты всем</t>
  </si>
  <si>
    <t>В случае отсутствии связи: выполнить в учебнике упр. 9 стр. 107 - написать сочинение про страх и фобии.  Задание выслать по почте sneg200909@rambler.ru до среды</t>
  </si>
  <si>
    <t>Литература / Немова А.Н.</t>
  </si>
  <si>
    <t>В.В. Маяковский. «Послушайте!», «Люблю» (отрывок), «Прощанье»</t>
  </si>
  <si>
    <t>https://resh.edu.ru/subject/14/9/</t>
  </si>
  <si>
    <t>Грамматика: придаточные условия</t>
  </si>
  <si>
    <t>https://www.youtube.com/watch?v=Wr_0g6jAL8o</t>
  </si>
  <si>
    <t>Если сайт РЭШ (уроки №36,37) не открывается, то работаем с учебником. Читаем стихи В.В. Маяковского «Послушайте!», «Люблю» (отрывок), «Прощанье» (в учебнике). После стихотворений в разделе "Вопросы и задания " устно отвечаем на вопросы №6,№7</t>
  </si>
  <si>
    <t>Письменно сделать анализ любого стихотворения В.В.Маяковского ( из изученных на уроке) по плану, предложенному в файле АСУ РСО. Все работы присылать на почту учителю или АСУ РСО к следующему уроку.Оцениваются выборочно.</t>
  </si>
  <si>
    <t>Посмотреть видеоурок, если нет связи: учебник стр. 14 грамматический справочник, модуль 7</t>
  </si>
  <si>
    <t>Р.р. Сжатое изложение</t>
  </si>
  <si>
    <t>Книга С.Ю. Ивановой "ОГЭ-2020. Готовимся к государственной итоговой аттестации по русскому языку в 9 классе. Тренировочные материалы для подготовки к экзамену" (текст 11 на стр. 116 пособия)</t>
  </si>
  <si>
    <t>Прочитайте текст не более 2-х раз с интервалом в 3 минуты, сократите его, используя все 3 известных вам способа сжатия (см. памятку). Учтите, что вы должны передать главное содержание как каждой микротемы (а их 3), так и всего текста в целом. Обращаю внимание на то, что предложения, совпадающие с исходным текстом, не учитываются. Объём изложения - не менее 70 слов! Напоминаю, что вначале работа выполняется на черновике и только после полной проверки переписывается набело. Пишите изложение аккуратно, разборчивым почерком</t>
  </si>
  <si>
    <t xml:space="preserve">Пройти по ссылке, посмотреть видеоурок. Составить конспект в тетради. В случае отсутствия связи: учебник, п. 45, составить конспект. Не присылать </t>
  </si>
  <si>
    <t>Закончить работу над изложением / Переслать фото сжатого изложения учителю к следующему уроку всем обучающимся по электронной почте (почта в АСУ РСО)</t>
  </si>
  <si>
    <t>Химия / Духанина</t>
  </si>
  <si>
    <t>Щелочные металлы</t>
  </si>
  <si>
    <t>https://ege.sdamgia.ru/course?id=45715</t>
  </si>
  <si>
    <t>Пройти по ссылке, если нет связи, учебник  п 43. составить конспект</t>
  </si>
  <si>
    <t>см учебник стр 154 по схеме13, напишите соответствующие уравнения реакций, выполненное задание присылать на почту учителя, к следующему уроку</t>
  </si>
  <si>
    <t>Уголовно-правовые отношения</t>
  </si>
  <si>
    <t>https://www.google.com/url?q=https://us04web.zoom.us/j/71961947193?pwd%3DYkhhclprVHVHVks3K2VHNDI3d0lNUT09&amp;sa=D&amp;usd=2&amp;usg=AOvVaw0rv5pZm9XBFvTdyNPvlokp</t>
  </si>
  <si>
    <t>Если отсутствует подключение, работаем с параграфом 20 учебника. Ответить на вопросы после параграфа стр. 166 письменно. Присылать не нужно.</t>
  </si>
  <si>
    <t>Параграф 20 учить, выполнить "В классе и дома" задание 1,2,3 письменно. Присылают только те, у кого стоит точка в АСУ РСО, к следующему уроку на почту arinna01@inbox.ru или в Контакте.</t>
  </si>
  <si>
    <t>(ВД) подготовка к ОГЭ по химии/Духанина А.А.</t>
  </si>
  <si>
    <t>Решение задач второй части ОГЭ</t>
  </si>
  <si>
    <t>АСУ РСО (файл во вложении), Вайбер</t>
  </si>
  <si>
    <t>Выполнить тест ОГЭ (см. прикрепленный файл в АСУ), прислать на почту учителя к следующему уроку</t>
  </si>
  <si>
    <t>Повторение</t>
  </si>
  <si>
    <t>Если не будет подключение тест Лысенко Ф.Ф, вариант8</t>
  </si>
  <si>
    <t>Лысенко вариант №7, Присылать всем в асу рсо или контакты. Прикреплен в контактах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</si>
  <si>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участие в акции. Ссылка указана ниже</t>
    </r>
  </si>
  <si>
    <t>Хозяйство Уральского района</t>
  </si>
  <si>
    <t xml:space="preserve">Пароль: 0nSVPP  Подготовиться к устному ответу по п.51,52.  При отсутствии подключения прочитать п. 53 "Хозяйство", пройти онлайн-тест  https://pencup.ru/test/898 (скопировать в браузер) и прислать результаты сразу после окончания времени урока в Вайбер (только для тех, кто не подключился к уроку) </t>
  </si>
  <si>
    <t>Учить п. 53, устно ответить на вопросы в конце параграфа. Дополнительное задание: контурная карта "Урал" по заданию в карте, сдают желающие в Вайбер к следующему уроку</t>
  </si>
  <si>
    <r>
      <rPr>
        <b/>
        <sz val="10"/>
        <rFont val="Arial"/>
      </rPr>
      <t>ВД: Проекционное черчение/ Малюшина Н.А. Анализ геометрических тел.</t>
    </r>
    <r>
      <rPr>
        <sz val="10"/>
        <color rgb="FF000000"/>
        <rFont val="Arial"/>
      </rPr>
      <t xml:space="preserve">                                         Просмотр видео: https://www.youtube.com/watch?v=ZAN9u5nxjIk</t>
    </r>
  </si>
  <si>
    <t>Если нет подключения: сборник Лысенко Ф.Ф , вариант 8. Прислать на почту учителя к следующему уроку</t>
  </si>
  <si>
    <t>ЛысенкоФ.Ф , вариант 7 (прикреплен в контактах), присылать всем к следующему уроку</t>
  </si>
  <si>
    <t>wish sentences</t>
  </si>
  <si>
    <t>Фонетика и графика.Повторение</t>
  </si>
  <si>
    <t>Файл и презентация в АСУ РСО</t>
  </si>
  <si>
    <t>https://www.youtube.com/watch?v=_tXWyXBUPoY</t>
  </si>
  <si>
    <t>Посмотреть презентацию в АСУ РСО, выполнить предлагаемые в ней задания письменно. Не присылать</t>
  </si>
  <si>
    <t>Изучить файл , расположенный в АСУ РСО. Повторить  правила из файла.. Выполнить письменно задания под №4,. Выполненные работы присылать на почту учителю или АСУ РСО к следующему уроку. Все работы оцениваются</t>
  </si>
  <si>
    <t>Посмотреть видеоурок, если нет связи: учебник стр. 14-15 грамматический справочник, модуль 7 - прочитать</t>
  </si>
  <si>
    <t xml:space="preserve">Пройти по ссылке, если нет связи, учебник  п 43. составить конспект. Не присылать </t>
  </si>
  <si>
    <t>см. учебник стр. 154 по схеме13, напишите соответствующие уравнения реакций, выполненное задание присылать на почту учителя к следующему уроку</t>
  </si>
  <si>
    <t>Службы экстренной помощи</t>
  </si>
  <si>
    <t>В случае отсутствии связи:  выполнить в учебнике упр. 9 стр. 109 - составить диалог о вызове пожарных на место события (пример представлен в учебнике на стр. 108-109). Задание выслать по почте sneg200909@rambler.ru до пятницы</t>
  </si>
  <si>
    <t>учебник №877,882</t>
  </si>
  <si>
    <t xml:space="preserve">Выполнить задания, не присылать </t>
  </si>
  <si>
    <t>Учебник: №878,879,887. Выполненное задание присылать к следующему уроку в асу рсо или контакты все</t>
  </si>
  <si>
    <t xml:space="preserve">https://us04web.zoom.us/j/78596205369?pwd=QVhzS1kxQ3ZlV1BGZXFNdjZHc0hFZz09
</t>
  </si>
  <si>
    <t>Если отсутствует подключение, работаем с материалами ГУГЛ КЛАСС и параграфом 37 учебника. Ответить на вопросы после документов стр. 96-97 письменно. Присылают только те, у кого стоит точка в АСУ РСО учителю на почту arinna01@inbox.ru к следующему уроку.</t>
  </si>
  <si>
    <t>Параграф 37 учить, выполнить письменно "Вопросы и задания для работы с текстом параграфа" 2,3 стр. 96. Присылают только те, у кого стоит точка в АСУ РСО, на почту учителя arinna01@inbox.ru к следующему уроку.</t>
  </si>
  <si>
    <t>https://us02web.zoom.us/j/89105585542?pwd=WlF5b0l5aDhWb0x2M0dHVTZFaG1MQT09</t>
  </si>
  <si>
    <t>Пройти по ссылке, выполнить разминку. В случае отсутствия связи выполняем комплекс общеразвивающих упражнений Выполнить тест (см. файл во вложении АСУ РСО). Прислать фото ответов теста учителю к 06.05.2020г. всем обучающимся по электронной почте (почта в АСУ РСО).</t>
  </si>
  <si>
    <t xml:space="preserve">    Литература / Учеваткина Т.В.</t>
  </si>
  <si>
    <t>М.А. Булгаков "Собачье сердце": поэтика повести</t>
  </si>
  <si>
    <t>https://www.youtube.com/watch?v=q28zCc6wWUs</t>
  </si>
  <si>
    <t>Пройти по ссылке, посмотреть презентацию по повести М.А. Булгакова "Собачье сердце" / В случае отсутствия связи -  устно ответить на вопросы 1-3 из раздела "Размышляем о прочитанном"на стр. 113 учебника / Сдавать не нужно</t>
  </si>
  <si>
    <t>Дочитать полный текст повести М.А. Булгакова "Собачье сердце", включая эпилог; устно ответить на вопросы 4, 6, 7, из раздела "Размышляем о прочитанном" на стр. 113 учебника / Выполнить к следующему уроку, сдавать не нужно</t>
  </si>
  <si>
    <t>ВД. "Решение олимпиадных задач". Задачи по геометрии. Подборка интересных задач</t>
  </si>
  <si>
    <t>классный час /Тарасова О.В.</t>
  </si>
  <si>
    <t>английский язык Иванова Е.А.</t>
  </si>
  <si>
    <t>ZOOM, ссылку прикреплю в группе Вайбер за 15 минут до начала классного часа</t>
  </si>
  <si>
    <r>
      <rPr>
        <b/>
        <sz val="10"/>
        <rFont val="Arial"/>
      </rPr>
      <t>(ВУ) Спортивный клуб Альянс</t>
    </r>
    <r>
      <rPr>
        <sz val="10"/>
        <color rgb="FF000000"/>
        <rFont val="Arial"/>
      </rPr>
      <t xml:space="preserve"> - выполняем силовую гимнастику.</t>
    </r>
  </si>
  <si>
    <t>Если нет связи-прочитать учебник (текст стр. 106-107)</t>
  </si>
  <si>
    <t>Выполнить упр. 5,7, выписать в словарь с переводом. Задание присылать к следующему уроку на почту Ele1250733140@yandex.ru</t>
  </si>
  <si>
    <t>https://www.google.com/url?q=https://us04web.zoom.us/j/73785524757?pwd%3DTVVqQmdaY3RtOWszd2haUWcyODAxQT09&amp;sa=D&amp;usd=2&amp;usg=AOvVaw0XCTnt9dNOVKaPrRnD857r</t>
  </si>
  <si>
    <t>В случае отсутствии связи: выполнить в учебнике упр. 9 стр. 107 - написать сочинение про страх и фобии)  Задание выслать по почте sneg200909@rambler.ru до среды</t>
  </si>
  <si>
    <t>Если отсутствует подключение, работаем с материалами параграфа 37 и заполняем таблицу "Деятельность 1 и 2 Государственной думы" (макет таблицы расположен в АСУ РСО и ГУГЛ КЛАСС). Присылают только те, у кого стоит точка в АСУ РСО на почту учителя arinna01@inbox.ru, к следующему уроку.</t>
  </si>
  <si>
    <t>Параграф 37 учить, посмотреть видеоурок "Работа Государственной думы" через ГУГЛ КЛАСС и выполнить тестовую работу (размещена в АСУ РСО и ГУГЛ КЛАСС). Присылают только те, у кого стоит точка в АСУ РСО на почту  учителя arinna01@inbox.ru, к следующему уроку.</t>
  </si>
  <si>
    <t>ВД "Решение олимпиадных задач." Задачи по геометрии. подборка интересных задач</t>
  </si>
  <si>
    <t>Учебник №968,980</t>
  </si>
  <si>
    <t>Выполнить задания письменно, не присылать</t>
  </si>
  <si>
    <t>Тест в решу огэ №12, Присылать всем к следующему уроку.https://yandex.ru/tutor/subject/variant/?subject_id=16&amp;variant_id=340</t>
  </si>
  <si>
    <t>Физика/ Бобкова А.А.</t>
  </si>
  <si>
    <t>Электромагнитная природа света. Преломление света</t>
  </si>
  <si>
    <t>https://us04web.zoom.us/j/72489659944?pwd=U0pSdjhmeWRKZTAwRzY1UzI3dForUT09</t>
  </si>
  <si>
    <t>Пройти по ссылке, выполнить разминку. В случае отсутствия связи, выполняем комплекс общеразвивающих упражнений Выполнить тест (см. АСУ РСО, файл во вложении). Прислать фото ответов теста учителю к 06.05.2020г. всем обучающимся по электронной почте (почта в АСУ РСО).</t>
  </si>
  <si>
    <t>Страхи и фобии-работа с лексикой по тексту</t>
  </si>
  <si>
    <t xml:space="preserve">
Пройдите по ссылке в систему ZOOM, ввеедите номер и пароль (файл в АСУ РСО)При входе писать фамилию и имя! В случае отсутствия связи: Учебник, п. 47 составить конспект. Выполненые задания не присылать</t>
  </si>
  <si>
    <t>Посмотреть видеоролик, составить конспект. ( В случае отсутствия связи: конспект п. 48). Устно ответить на вопросы стр.197 и 201( учебник), выполнить упр. 44. Домашнее задание выполняют все, но присылают только те, у кого стоят точки, на почту учителя к следующему уроку.</t>
  </si>
  <si>
    <t>Если нет связи-повторить текст стр. 106-107</t>
  </si>
  <si>
    <t>Выполнить- перевод  текста -письменно Задание присылать к следующему уроку  на почту Ele1250733140@yandex.ru</t>
  </si>
  <si>
    <t>https://infourok.ru/videouroki/543</t>
  </si>
  <si>
    <t>Контрольная работа по поэзии серебряного века</t>
  </si>
  <si>
    <t>https://us04web.zoom.us/j/78596205369?pwd=QVhzS1kxQ3ZlV1BGZXFNdjZHc0hFZz09</t>
  </si>
  <si>
    <t>Используя материалы учебника (стр. 50-104), письменно ответить на один из предложенных вопросов (по выбору)</t>
  </si>
  <si>
    <t>1. "Почему символистские стихи А.А. Блока нельзя воспринимать буквально?" 2. "В чём своеобразие образа Родины в лирике С.А. Есенина?" 3. "Чем близки стихи С.А. Есенина фольклору?" 4. "В чём причины оптимизма лирического героя стихов В.В. Маяковского (на примере 2-3 изученных стихотворений)?" НАПОМИНАЮ! Объём работы - не менее 200 слов!</t>
  </si>
  <si>
    <t>Закончить контрольную работу / Переслать фото подробного ответа на вопрос учителю к следующему уроку всем обучающимся по электронной почте (почта в АСУ РСО)</t>
  </si>
  <si>
    <t>Если отсутствует подключение, работаем с материалами ГУГЛ КЛАСС и параграфом 37 учебника. Ответить на вопросы после документов стр. 96-97 письменно. Присылают только те, у кого стоит точка в АСУ РСО учителю на почту arinna01@inbox.ru к следующему уроку</t>
  </si>
  <si>
    <t>Параграф 37 учить, выполнить письменно "Вопросы и задания для работы с текстом параграфа" 2,3 стр. 96. Присылают только те, у кого стоит точка в АСУ РСО, на почту учителя arinna01@inbox.ru к следующему уроку</t>
  </si>
  <si>
    <t>Контрольная работа (Письменные ответы на вопросы по лирике поэтов Серебряного века)</t>
  </si>
  <si>
    <t>Учебник ( 2 часть ) Лирика С.А.Есенина, А.А.Блока, В.В. Маяковского</t>
  </si>
  <si>
    <t>Выполнить контрольную работу по теме из файла в АСУ РСО. Задание выполняется к следующему уроку и присылается на почту АСУ РСО или личную почту учителю. Все работы оцениваются</t>
  </si>
  <si>
    <t>Читать М.Булгакова " Собачье сердце" (целиком)</t>
  </si>
  <si>
    <t>самостоятельное изученик</t>
  </si>
  <si>
    <t xml:space="preserve">Выполнить задания, ничего не присылать </t>
  </si>
  <si>
    <t>№878,879,887 - выполнить. Выполненное задание присылать к следующему уроку в асу рсо или контакты, всем</t>
  </si>
  <si>
    <t>Ф" Подготовка к ОГЭ". Решение задач №26. Вариант12</t>
  </si>
  <si>
    <r>
      <rPr>
        <b/>
        <sz val="10"/>
        <rFont val="Arial"/>
      </rPr>
      <t xml:space="preserve">ВД: Проекционное черчение/ Малюшина Н.А. Анализ геометрических тел. </t>
    </r>
    <r>
      <rPr>
        <sz val="10"/>
        <color rgb="FF000000"/>
        <rFont val="Arial"/>
      </rPr>
      <t xml:space="preserve">                                        Просмотр видео: https://www.youtube.com/watch?v=ZAN9u5nxjIk</t>
    </r>
  </si>
  <si>
    <t>9 В класс</t>
  </si>
  <si>
    <t>Первая революция. Государственная. дума</t>
  </si>
  <si>
    <t xml:space="preserve">Подключиться к конференции Zoom
https://us04web.zoom.us/j/73785524757?pwd=TVVqQmdaY3RtOWszd2haUWcyODAxQT09
</t>
  </si>
  <si>
    <t>Параграф 37 учить, посмотреть видеоурок "Работа Государственной думы" через ГУГЛ КЛАСС и выполнить тестовую работу (размещена в АСУ РСО и ГУГЛ КЛАСС). Присылают только те, у кого стоит точка в АСУ РСО на почту учителя arinna01@inbox.ru, к следующему уроку.</t>
  </si>
  <si>
    <t>Здоровье и еда</t>
  </si>
  <si>
    <t>Посмотреть видеоурок, если нет связи: учебник стр. 112-113  Упр 1-5 выполнить задания устно</t>
  </si>
  <si>
    <t xml:space="preserve">Пароль: 5FfiQ5       Подготовиться к устному ответу по п.51,52.    При отсутствии подключения прочитать п. 53 "Хозяйство", пройти онлайн-тест  https://pencup.ru/test/898 (скопировать в браузер) и прислать результаты сразу после окончания времени урока в Вайбер (только для тех, кто не подключился к уроку)  </t>
  </si>
  <si>
    <t>English in use</t>
  </si>
  <si>
    <t>https://yandex.ru/video/preview/?filmId=18003537581080865372&amp;text=онлайн%20урок%20по%20спотлайту%209%20класс%20модуль%206f%20изи%20спотлайт&amp;path=wizard&amp;parent-reqid=1587844088897472-499188809139852557500291-prestable-app-host-sas-web-yp-131&amp;redircnt=1587844100.1</t>
  </si>
  <si>
    <t>Лексикология и фразеология.Повторение</t>
  </si>
  <si>
    <t>https://resh.edu.ru/subject/lesson/2792/start/</t>
  </si>
  <si>
    <t xml:space="preserve">Zoom.Ссылка появится за 10 минут до начала урока
</t>
  </si>
  <si>
    <t>Если нет подключения,то перейти по ссылке(https://youtu.be/GcaiMX9nNj8) посмотреть видеоурок. Если ссылка не открывается, то работаем с учебником п.45(составить конспект).Выполнить упр.234( в соответствии с заданием)</t>
  </si>
  <si>
    <t>выполнить упр.232 (в соответствии с заданием). Все работы направляются на почту учителю или АСУ РСО к следующему уроку. Выборочно оцениваются</t>
  </si>
  <si>
    <t>Восточный макрорегион</t>
  </si>
  <si>
    <t xml:space="preserve">https://us04web.zoom.us/j/77677294706?pwd=Vm96TFM3emZwSzhiS2tmdjh0aDVTUT09
</t>
  </si>
  <si>
    <t>Учебник, п. 54-55 "Общая характеристика. Этапы, проблемы и перспективы", карты атласа и учебника (в тексте и на форзацах)</t>
  </si>
  <si>
    <t>Обратить внимание на таблицы в тексте параграфа, каждую таблицу анализируем как дополнение к тексту</t>
  </si>
  <si>
    <t>прочитать п. 54, 55 (Восточный макрорегион; Этапы, проблемы и перспективы...), ответить на вопросы в конце параграфа. Письменно на вопросы 1,2 п. 54 отвечают и сдают в Вайбер отмеченные точками</t>
  </si>
  <si>
    <t>Посмотреть урок, если нет связи: уч. стр 100 упр.1,2,3,4 а b (вставить фразовый глагол, образовать существительные, вставить слова) устно</t>
  </si>
  <si>
    <t>Р.т. стр. 59 упр. 1-4 (вставить слова, образовать слова) письменно. Выполненное задание прислать на личную почту учителя к следующему уроку.</t>
  </si>
  <si>
    <t xml:space="preserve">
Пройдите по ссылке в систему ZOOM, ввеедите номер и пароль (файл в АСУ РСО). При входе писать фамилию и имяВ случае отсутствия связи: Учебник, п. 47 составить конспект. Выполненые задания не присылать</t>
  </si>
  <si>
    <t>Посмотреть видеоролик, составить конспект.  ( В случае отсутствия связи: конспект п. 48) Устно ответить на вопросы стр.197 и 201( учебник), выполнить упр. 44. Домашнее задание выполняют все, но присылают только те, у кого стоят точки, на почту учителя к следующему уроку.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</si>
  <si>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участие в акции. Ссылка указана ниже</t>
    </r>
  </si>
  <si>
    <t>В случае отсутствии связи: выполнить в учебнике упр. 9 стр. 107 - написать сочинение про страх и фобии).  Задание выслать по почте sneg200909@rambler.ru до среды</t>
  </si>
  <si>
    <r>
      <rPr>
        <b/>
        <sz val="10"/>
        <rFont val="Arial"/>
      </rPr>
      <t>ВД "Решение олимпиадных задач по физике"</t>
    </r>
    <r>
      <rPr>
        <sz val="10"/>
        <color rgb="FF000000"/>
        <rFont val="Arial"/>
      </rPr>
      <t xml:space="preserve">
Задание размещено в АСУ РСО</t>
    </r>
  </si>
  <si>
    <t xml:space="preserve">Повторение. Проценты. </t>
  </si>
  <si>
    <t>Учебник. №968,980</t>
  </si>
  <si>
    <t xml:space="preserve">Выполнить задания письменно. Не присылать </t>
  </si>
  <si>
    <t xml:space="preserve">РЕШУ огэ вариант 12, присылать всем к следующему уроку,https://yandex.ru/tutor/subject/variant/?subject_id=16&amp;variant_id=340 </t>
  </si>
  <si>
    <t>ОРУ. Спортивные игры.</t>
  </si>
  <si>
    <t>ИГЗ по русскому языку. Решение вариантов заданий тестовой части ОГЭ (Учеваткина Т.В.)</t>
  </si>
  <si>
    <t>Пройти по ссылке, посмотреть видеоурок № 22, выполнить теоретический тест. В случае отсутствия связи выполняем комплекс общеразвивающих упражнений</t>
  </si>
  <si>
    <t>Химия / Духанина А.А</t>
  </si>
  <si>
    <t xml:space="preserve">Математика / Телегина Г.П. </t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</si>
  <si>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участие в акции. Ссылка указана ниже</t>
    </r>
  </si>
  <si>
    <r>
      <t xml:space="preserve">Прочитать повесть М.А.Булгакова "Собачье сердце" (главы 1-8) - ТЕКСТА В УЧЕБНИКЕ </t>
    </r>
    <r>
      <rPr>
        <b/>
        <sz val="10"/>
        <rFont val="Arial"/>
      </rPr>
      <t>НЕТ!</t>
    </r>
    <r>
      <rPr>
        <sz val="10"/>
        <color rgb="FF000000"/>
        <rFont val="Arial"/>
      </rPr>
      <t xml:space="preserve">, но можно ознакомиться с электронной книгой, перейдя по ссылке </t>
    </r>
    <r>
      <rPr>
        <sz val="10"/>
        <color rgb="FF0000FF"/>
        <rFont val="Arial"/>
      </rPr>
      <t>https://vse-knigi.org/bookread-5177</t>
    </r>
    <r>
      <rPr>
        <sz val="10"/>
        <color rgb="FF000000"/>
        <rFont val="Arial"/>
      </rPr>
      <t>, устно ответить на вопросы "В чём социально-философский смысл повести М.А. Булгакова "Собачье сердце?", "Почему эта повесть не могла быть напечатана в СССР?" / Выполнить к следующему уроку, сдавать не нужно</t>
    </r>
  </si>
  <si>
    <r>
      <rPr>
        <b/>
        <sz val="10"/>
        <rFont val="Arial"/>
      </rPr>
      <t>ВД "Решение олимпиадных задач по физике"</t>
    </r>
    <r>
      <rPr>
        <sz val="10"/>
        <color rgb="FF000000"/>
        <rFont val="Arial"/>
      </rPr>
      <t xml:space="preserve">
Задание размещено в АСУ РСО</t>
    </r>
  </si>
  <si>
    <t xml:space="preserve"> Физическая культура / Кузяева Г.В.</t>
  </si>
  <si>
    <t>https://resh.edu.ru/subject/lesson/3241/main/</t>
  </si>
  <si>
    <t>Алгебра /Чикваидзе Л.А.</t>
  </si>
  <si>
    <t>Относительная частота случайного события</t>
  </si>
  <si>
    <t>Прослушать учителя, запомнить основные моменты, выполнить В.3(мет.пособие) файл в вайбере. Присылать по запросу учителя на вайбер</t>
  </si>
  <si>
    <t>п.34 стр.187-189 учебник, выполнить В.4 (файл в вайбере). Выполненную работу переслать учителю в вайбер всем</t>
  </si>
  <si>
    <t>английский язык ИвановаЕ.А.</t>
  </si>
  <si>
    <t>10 А класс</t>
  </si>
  <si>
    <t>Пройти по ссылке, посмотреть видеоурок. Составить конспект в тетради. В случае отсутствия связи: учебник, п. 45, составить конспект. Не присылать</t>
  </si>
  <si>
    <t>Пройти по ссылке и посмотреть видеоролик. Составить конспект в тетради, устно ответить на вопросы стр.195, выполнить упр.43
В случае отсутствия связи:
Прочитать и законспектировать п. 46.  Устно ответить на вопросы стр.195, выполнить упр.43. Задание выполняют все, но присылают только те, у кого стоят точки, на личную почту учителя к следующему уроку.</t>
  </si>
  <si>
    <t>английский язык/Тарасова О.В.</t>
  </si>
  <si>
    <t>Современные технические новинки</t>
  </si>
  <si>
    <t>https://resh.edu.ru/subject/lesson/6346/start/137249/</t>
  </si>
  <si>
    <t xml:space="preserve">География </t>
  </si>
  <si>
    <t>(ВД) Физическая культура / Ищенко И.В.</t>
  </si>
  <si>
    <t>Посмотреть видеоурок, если нет связи:  работаем с учебником стр. 140-141  Упр. 1-4 устно</t>
  </si>
  <si>
    <t>https://edu.skyeng.ru             д.з выполняется к каждому уроку, но проверяется выборочно, присылать на почту учителю (указана в АСУ РСО)</t>
  </si>
  <si>
    <t>физика /Тюрякова К.А.</t>
  </si>
  <si>
    <t>Стационарное электрическое поле</t>
  </si>
  <si>
    <t>https://zoom.us/meeting/73740668376</t>
  </si>
  <si>
    <t xml:space="preserve">При остутствии связи смотрим прикрепленный файл в АСУ РСО. Задание выполняем устно </t>
  </si>
  <si>
    <t>Решить задачи из сборника № 775-777, выполненное заданин сдать к следующему уроку на почту учителя</t>
  </si>
  <si>
    <t>10.20-10-50</t>
  </si>
  <si>
    <t>история/ Краснова Л.В.</t>
  </si>
  <si>
    <t>Социально-экономическое развитие страны</t>
  </si>
  <si>
    <t>Подготовить компетентностные высказывания по индивидуальным заданиям к п. 31 (персональная рассылка), при отсутствии связи читаем п.31 "Социально-экономическое развитие страны"</t>
  </si>
  <si>
    <t>Выучить п. 31, составить по параграфу тест из 10 закрытых вопросов по всему материалу параграфа 31 (без ответов), сдать письменно в Вайбер или Ватсапп к следующему уроку всем</t>
  </si>
  <si>
    <t xml:space="preserve">литература Урядова М. П. </t>
  </si>
  <si>
    <t>Обзор содержания романов «Анна Каренина», «Воскресение». (1-й из 1 ч.)</t>
  </si>
  <si>
    <t>https://my.mail.ru//bk/vlada60/video/_myvideo/7.</t>
  </si>
  <si>
    <t xml:space="preserve"> Пройти по ссылке, прослушать лекцию. Если нет связи: учебник стр. 206-214, стр. 221-226 . Прочитать статью </t>
  </si>
  <si>
    <t>прочитать материал в учебнике стр. 206- 214, 221-226. Рекомендация: просмотр кинофильма "Анна Каренина"  (1967 г.)</t>
  </si>
  <si>
    <t>Информатика проф./ Парфенова М.А.</t>
  </si>
  <si>
    <t>Вспомогательные алгоритмы</t>
  </si>
  <si>
    <t>https://resh.edu.ru/subject/lesson/5818/main/80638/</t>
  </si>
  <si>
    <t>Выполнить "Тренировочные задания" 1-5 (при отсутствии связи: выполнить задания из АСУ РСО) к следующему уроку. Сделать скриншот и прислать на почту malebur@mail.ru</t>
  </si>
  <si>
    <t>алгебра /Атанова Л.М.</t>
  </si>
  <si>
    <t>Уравнение касательной</t>
  </si>
  <si>
    <t>В случае отсутствия связи: прочитать объяснение темы в учебнике алгебры на стр.369-374</t>
  </si>
  <si>
    <t>№42.1- 42.10 пункты а - письменно. Работу прислать на проверку всем до 29 апреля на почту учителя</t>
  </si>
  <si>
    <t>10 Б класс</t>
  </si>
  <si>
    <t>Тела и поверхности вращения. Подготовка к экзаменам.</t>
  </si>
  <si>
    <t>электив /Духанина А.А..</t>
  </si>
  <si>
    <t>Решение задач по органической химии</t>
  </si>
  <si>
    <t>Просмотреть видео, ответить на вопросы учителя, выполнить задание.(файл)</t>
  </si>
  <si>
    <t>АСУ РСО, Вайбер</t>
  </si>
  <si>
    <t>Выполнить задание(файл в вайбере). Выполненную работу переслать учителю всем</t>
  </si>
  <si>
    <t>Решение задач, см прикрепленный файл в АСУ. По ходу решения вопросы задавать в вайбере.  Решенные задания переслать по вайберу по требованию учителя</t>
  </si>
  <si>
    <t>Литература Аксенова Л.М.</t>
  </si>
  <si>
    <t xml:space="preserve">Тема народа в романе «Война и мир». </t>
  </si>
  <si>
    <t>химия(база)/ Духанина А.А.</t>
  </si>
  <si>
    <t>Жиры</t>
  </si>
  <si>
    <t>https://resh.edu.ru/subject/lesson/5952/start/150631/</t>
  </si>
  <si>
    <t>https://resh.edu.ru/subject/14/10/</t>
  </si>
  <si>
    <t>Пройдите по ссылке, посмотрите урок №9, если платформа РЭШ не работает: учебник п. 30 прочитать</t>
  </si>
  <si>
    <t>См задание в прикрепленном файле, в  АСУ, выполненное задание присылать на почту учителя, к следующему уроку</t>
  </si>
  <si>
    <t xml:space="preserve">https://www.google.com/url?q=https://us04web.zoom.us/j/71961947193?pwd%3DYkhhclprVHVHVks3K2VHNDI3d0lNUT09&amp;sa=D&amp;usd=2&amp;usg=AOvVaw0rv5pZm9XBFvTdyNPvlokp </t>
  </si>
  <si>
    <t>физика/ Тюрякова К.А.</t>
  </si>
  <si>
    <t>Закон Ома для участка цепи</t>
  </si>
  <si>
    <t>https://resh.edu.ru/subject/lesson/5901/start/48864/</t>
  </si>
  <si>
    <t>просмотреть видеоурок № 45 на платформе РЭШ. Если нет подключения, познакомиться с материалом, прикрепленным в АСУ РСО</t>
  </si>
  <si>
    <t>чтение романа до конца. Выполнить задание, прикрепленное в АСУ РСО, и прислать на почту учителю (почта в АСУ РСО) к следующему уроку. Проверяются все работы</t>
  </si>
  <si>
    <t>Информатика база/ Парфенова М.А.</t>
  </si>
  <si>
    <t>Арифметические операции в позиционных системах счисления</t>
  </si>
  <si>
    <t>Перейти по ссылке, посмотреть урок, выписать теоретический материал, в случае отсутствия связи познакомится с соответсвующим параграфом в учебнике</t>
  </si>
  <si>
    <t>https://resh.edu.ru/subject/lesson/5423</t>
  </si>
  <si>
    <t>выполнить контрольное тестирование в приложенном файле АСУ РСО, прислать к следующему уроку на почту учителя</t>
  </si>
  <si>
    <t xml:space="preserve">Слова категории состояния </t>
  </si>
  <si>
    <t>https://resh.edu.ru/subject/lesson/2634/main/</t>
  </si>
  <si>
    <t xml:space="preserve">Пройдите по ссылке, просмотрите урок 43., выполните тренировочную часть.  Если нет связи: п. 55, выучить теорию. Ничего не присылать </t>
  </si>
  <si>
    <t>п. 55, упр. 299 - выписать предложения с выделенными словами и определить, какой частью речи они являются, подчеркнуть как член предложения. Работы сдать на проверку к следующему уроку на почту учителя</t>
  </si>
  <si>
    <t>Выполнить "Тренировочные задания" 8-14 (в случае отсутствия связи: выполнить задания из АСУ РСО) к следующему уроку. Сделать скриншот и прислать на почту malebur@mail.ru</t>
  </si>
  <si>
    <t>9.40 -10.11</t>
  </si>
  <si>
    <t>Информатика (профиль) / Сарычева Ю. С.</t>
  </si>
  <si>
    <t>Выполнить "Тренировочные задания" 6-10 (при отсутствии связи: выполнить задания из АСУ РСО) к следующему уроку. Сделать скриншот и прислать на почту malebur@mail.ru</t>
  </si>
  <si>
    <t>Математические функции в ЭТ</t>
  </si>
  <si>
    <t>Zoom. Ссылка появится за 10 минут до начала урока.</t>
  </si>
  <si>
    <t>Геометрия /Атанова Л.М.</t>
  </si>
  <si>
    <t>В случае невозможности подключения к конференции - самостоятельное изучение. Учебник  п.3.3.2. Ссылка на учебник ниже</t>
  </si>
  <si>
    <t>Правильные многогранники</t>
  </si>
  <si>
    <t>Выполнить задание, пройдя по ссылке. Варианты: Бахтиев-1, Булычев -2, Варенов-3,Возко-4, Голубкин-5,Давыдова-6,Двигунов-6,Зинович-1, Минакова-3, Натаров-5, Нечаев-5, Петроченко-3, Пирогов-2, Сафонов-6, Седов-1, Тронев-3, Шилова-2. Работы скинуть преподавателю на почту до следующего урока.</t>
  </si>
  <si>
    <t>В случае отсутствия связи:  прочитать объяснение темы на стр.75-80 учебника геометрии</t>
  </si>
  <si>
    <t>292, 293, 294. Решение задач на проверку присылать не надо.</t>
  </si>
  <si>
    <t>https://us02web.zoom.us/j/83910462264?pwd=eW8ycDhZUEhXZWxCV2RPTzdNUVVaUT09</t>
  </si>
  <si>
    <t>английский язык/ Тарасова О.В.</t>
  </si>
  <si>
    <t>Электронное оборудование</t>
  </si>
  <si>
    <t>https://resh.edu.ru/subject/lesson/4650/start/160746/</t>
  </si>
  <si>
    <t xml:space="preserve">Посмотреть видеоурок, если нет связи:  работаем с учебником стр. 142-143  Упр. 1-6. Ничего не присылать </t>
  </si>
  <si>
    <t>https://us04web.zoom.us/j/75990098041?pwd=aDdNUUZZeElReFYwdUI2L09PV3RWUT09</t>
  </si>
  <si>
    <t>https://drive.google.com/file/d/1xgpdehTqfnM6VjhNPkZT1UQslLQGMCor/view</t>
  </si>
  <si>
    <t xml:space="preserve">     д.з выполняется к каждому уроку, но проверяется выборочно, присылать на почту учителю (указана в АСУ РСО)</t>
  </si>
  <si>
    <t>https://drive.google.com/file/d/1mTnizhJfcF_U8NylAYJrwo80ytOA3FZL/view?usp=sharing</t>
  </si>
  <si>
    <t>14.04-14.35</t>
  </si>
  <si>
    <t>Онлайн-классный час</t>
  </si>
  <si>
    <t xml:space="preserve">Пароль: 9YP7eD  Подготовиться к устному ответу по п.51,52.  При отсутствии подключения прочитать п. 53 "Хозяйство", пройти онлайн-тест  https://pencup.ru/test/898 (скопировать в браузер) и прислать результаты сразу после окончания времени урока в Вайбер (только для тех, кто не подключился к уроку) </t>
  </si>
  <si>
    <t>Здоровьесберегающее поведение старшеклассника в период  дистанционного обучения</t>
  </si>
  <si>
    <t xml:space="preserve">Подключиться к конференции Zoom
https://us04web.zoom.us/j/79282716154?pwd=S3R4cnpvWDF4UVh2UEJKZmczMU9Hdz09
</t>
  </si>
  <si>
    <t>Пароль: 0tXLhz</t>
  </si>
  <si>
    <t xml:space="preserve">Идентификатор конференции: 792 8271 6154
Пароль: 2Pgv3D
</t>
  </si>
  <si>
    <t>физика (профиль)/ Тюрякова К.А.</t>
  </si>
  <si>
    <t>В случае невозможности подключения к конференции - самостоятельное изучение одноименного параграфа</t>
  </si>
  <si>
    <t>решить номера 775-777 (Рымкевич), выполненное задание прислать на почту учителя к следующему уроку</t>
  </si>
  <si>
    <r>
      <rPr>
        <b/>
        <sz val="10"/>
        <rFont val="Arial"/>
      </rPr>
      <t>ФГ "Финансовая грамотность"</t>
    </r>
    <r>
      <rPr>
        <sz val="10"/>
        <color rgb="FF000000"/>
        <rFont val="Arial"/>
      </rPr>
      <t xml:space="preserve"> - просмотреть видеоролик. Ссылка указана ниже</t>
    </r>
  </si>
  <si>
    <t>https://www.youtube.com/watch?v=fbcIDVQ0WO4</t>
  </si>
  <si>
    <t xml:space="preserve">физика/ Тюрякова К.А </t>
  </si>
  <si>
    <t>решение задач</t>
  </si>
  <si>
    <t>алгебра/ Беляева О.Н.</t>
  </si>
  <si>
    <t>Применение производной для исследования функций</t>
  </si>
  <si>
    <t>Вайбер ( см. файл на сайте Индивидуальное консультирование педагогов)</t>
  </si>
  <si>
    <t xml:space="preserve">Прослушать объяснение учителя, задать вопросы. Решение задач (см. прикрепленный файл: вайбер, АСУ). Работы высылать в вайбер по требованию учителя </t>
  </si>
  <si>
    <t>Учебник №44.49, 44.50, выполнить задание, прислать на почту учителя, к следующему уроку</t>
  </si>
  <si>
    <t>В случае отсутсвия связи посмотреть примеры разобраных задач в АСУ РСО (см. файл во вложении)</t>
  </si>
  <si>
    <t xml:space="preserve">Решить задачи 799, 800 (сборник Рымкевич). Выполненные задания прислать к следующему уроку на почту учителю </t>
  </si>
  <si>
    <t xml:space="preserve">самостоятельная работа </t>
  </si>
  <si>
    <t xml:space="preserve"> Сочинение по роману Л.Н. Толстого «Война и мир» (1-й из 2 ч.)</t>
  </si>
  <si>
    <t xml:space="preserve">учебник , раздел " Л.Н. Толстой". Текст романа Л.Н.Толстого "Война и мир" </t>
  </si>
  <si>
    <t>выбрать тему сочинения , составить план. Темы в подробностях для учеников:1. Как вы понимаете выражение Л. Толстого:"... нет величия там,где нет простоты,добра и правды" (  на примере Наполеон и Кутузова)
2. Мысль " народная " в произведении Л. н. Толстого  " Война и мир".
3. Прием контраста в в произведении Л. н. Толстого  " Война и мир".(на примере изображения Наташи Ростовой  и Элен Курагиной")
4 Счастливые минуты жизни Андрея Болконского.</t>
  </si>
  <si>
    <t xml:space="preserve">Написать черновик сочинения. Не присылать. </t>
  </si>
  <si>
    <t>Контрольная работа на тему: "Производная"</t>
  </si>
  <si>
    <t>АСУ РСО, файл с контрольной работой</t>
  </si>
  <si>
    <t>Файл с контрольной работой будет размещен 29 апреля в АСУ РСО (файл во вложении)</t>
  </si>
  <si>
    <t>Контрольную работу на проверку прислать всем 29 апреля на почту учителя</t>
  </si>
  <si>
    <t>химия(профиль) /Духанина А.А.</t>
  </si>
  <si>
    <t>Азотсодержащие гетероциклические соединения</t>
  </si>
  <si>
    <t>https://ege.sdamgia.ru/course?id=45717</t>
  </si>
  <si>
    <t>Пройти по ссылке, если нет связи: п.18 учебника, составить конспект</t>
  </si>
  <si>
    <t>Учебник п 18, учить.</t>
  </si>
  <si>
    <t>английский язык/ ИвановаЕА</t>
  </si>
  <si>
    <t>Здоровое питание</t>
  </si>
  <si>
    <t>Учебник, №43.12, 43.23. Решение на проверку присылать не надо.</t>
  </si>
  <si>
    <t>Если нет связи, читаем учебник, материал на стр. 119</t>
  </si>
  <si>
    <t>Расширение территории государства</t>
  </si>
  <si>
    <t>Выполнить письменно упр. 9,10 учебника (стр.119-120) письменно Задание присылать к следующему уроку  на почту Ele1250733140@yandex.ru</t>
  </si>
  <si>
    <t>При недоступности ресурса работаем с п. 32 "Расширение территории государства" и картой 13 в приложении учебника и таблицей №1 в тексте параграфа</t>
  </si>
  <si>
    <t>Учить п. 32, устно отвечать на вопросы в конце параграфа, сдавать ничего не надо</t>
  </si>
  <si>
    <t>Aнглийский язык/ Тарасова О.В.</t>
  </si>
  <si>
    <t>Факультативный курс "Техническое моделирование" /Краснова Л.В.</t>
  </si>
  <si>
    <t>Макетирование по самостоятельному выбору</t>
  </si>
  <si>
    <t>https://us04web.zoom.us/j/75064452332?pwd=bWhsZEpRSWhTamVuNngxNkc3N1FpUT09</t>
  </si>
  <si>
    <t>https://us02web.zoom.us/j/81027274391?pwd=K1pSbGF2VGh3VVlLYlkwNXBzZU5jQT09</t>
  </si>
  <si>
    <t>Пароль: 3Z1JCq      Подготовить для демонстрации примеры макетов зданий из бумаги</t>
  </si>
  <si>
    <t xml:space="preserve">Посмотреть видеоурок, если нет связи:  работаем с учебником стр. 140-141  Упр. 1-4 устно </t>
  </si>
  <si>
    <t>Продолжить работу над проектом макета. Ничего не присылать</t>
  </si>
  <si>
    <t>Повторение по теме "Отечественная война 1812 г."</t>
  </si>
  <si>
    <t xml:space="preserve">http://vm1.culture.ru/vtour/tours/muzey_otechestvennoy_voyny_1812/pano.php </t>
  </si>
  <si>
    <t xml:space="preserve">В случае отсутствия связи: АСУ РСО, смотреть рекомендации в файле, открыть ссылку и прослушать экскурсию. </t>
  </si>
  <si>
    <t>Написать свой небольшой отзыв (5-6 предложений) на данную экскурсию и прислать учителю на почту или в АСУ РСО, не раньше пятницы (1 мая). Раньше срока отправлять не нужно.</t>
  </si>
  <si>
    <t>электив/Духанина А.А.</t>
  </si>
  <si>
    <t>Грамматика: косвенная речь</t>
  </si>
  <si>
    <t>Вайбер (см. на сайте файл Индивидуальное консультирование педагогами)</t>
  </si>
  <si>
    <t>https://www.youtube.com/watch?v=5K81b6mV5T4</t>
  </si>
  <si>
    <t xml:space="preserve">Прослушать в вайбере объяснения учителя, задать вопросы, выполнить решение задач из прикрепленного файла в АСУ. Прислать в вайбер по требованию учителя </t>
  </si>
  <si>
    <t xml:space="preserve">Посмотреть видеоурок, если нет связи:  работаем с грамматическим справочником  в учебнике стр. 14-15  М 8 устно </t>
  </si>
  <si>
    <t>Изучить материал.  Вслучае отсутствия связи: прочитать одноименный параграф в учебнике</t>
  </si>
  <si>
    <t xml:space="preserve">самостоятельное обучение </t>
  </si>
  <si>
    <t>русский язык /Урядова М.П.</t>
  </si>
  <si>
    <t>русский язык Аксенова Л.М.</t>
  </si>
  <si>
    <t xml:space="preserve">Контрольная работа </t>
  </si>
  <si>
    <t>Слова категории состояния</t>
  </si>
  <si>
    <t xml:space="preserve">пособие Васильевых, тест 11 </t>
  </si>
  <si>
    <t>учебник "Русский язык" 1 часть, п. 55</t>
  </si>
  <si>
    <t xml:space="preserve"> выполнить тест 11 (№1-10). Не присылать  </t>
  </si>
  <si>
    <t xml:space="preserve">Прочитать теоретический материал </t>
  </si>
  <si>
    <t xml:space="preserve"> Закончить решение теста  11 (задание 11-21). Работы сдать сегодня, 30.04, на личную почту учителя</t>
  </si>
  <si>
    <t>Учебник, п. 55, упр. 297(п), прислать к следующему уроку учителю на почту (почта в АСУ РСО), устно поработать над "Вопросами для повторения" на стр. 278 (учебник)</t>
  </si>
  <si>
    <t>Английский язык (Бондарь В.О)</t>
  </si>
  <si>
    <t>English in use 6</t>
  </si>
  <si>
    <t>биология(проф)/ Попова О.И.</t>
  </si>
  <si>
    <t>Строение и функции органоидов клетки:митохондрии, пластиды, органоиды движения"</t>
  </si>
  <si>
    <t>https://join.skype.com/bB8UHdh11bSc</t>
  </si>
  <si>
    <t>https://ege.sdamgia.ru/course?id=45716</t>
  </si>
  <si>
    <t>Выполнить упражнения в СКАИНГ, если нет связи: уч. стр. 100 упр. 5 (составить сообщение,выучить, записать видео и прислать на личную почту учителя)</t>
  </si>
  <si>
    <t xml:space="preserve">СКАИНГ упр 1,2 ,3 (вставить слова (грамматика, аудирование, лексика))
 д.з выполняется к каждому уроку
 </t>
  </si>
  <si>
    <r>
      <t xml:space="preserve">Пройти по ссылке, если нет связи: п. 19-21учебника,  ответить на вопросы после параграфа устно,  </t>
    </r>
    <r>
      <rPr>
        <sz val="10"/>
        <color rgb="FFFF0000"/>
        <rFont val="Arial"/>
      </rPr>
      <t>мой логин live:.cid.c86cdcb908e98708:</t>
    </r>
  </si>
  <si>
    <t>Изучить материал урока, см прикрепленный файл в АСУ РСО, в Вайбере прослушать сообщения учителя, задать вопросы, выполнить предложенные задания. Выполненные задания прислать по запросу учителя</t>
  </si>
  <si>
    <t>п.19-21, выполнить тест в файле в асу рсо, выполнить и прислать на личную почту учителя к следующему уроку, всем.</t>
  </si>
  <si>
    <t>геометрия/Беляева О.Н.</t>
  </si>
  <si>
    <t>Пирамида</t>
  </si>
  <si>
    <t>Учебник, п 32, №241, 243, выполнить здание, прислать на почту учителя, к следующему уроку</t>
  </si>
  <si>
    <t>Алгебра /Атанова Л.М.</t>
  </si>
  <si>
    <t>В случае отсутствия связи: прочитать объяснение темы в учебнике алгебры на стр. 369-374</t>
  </si>
  <si>
    <t>Прикрепленный файл в АСУ РСО. Файл будет размещен в задании на 30 апреля.</t>
  </si>
  <si>
    <t>химия (база)/ Духанина А.А.</t>
  </si>
  <si>
    <t xml:space="preserve">онлайн </t>
  </si>
  <si>
    <t>Виды соединения проводников</t>
  </si>
  <si>
    <t>составить таблицу соединений, в случае отсутсвия связи см. приктрепленный файл в АСУ РСО. выполненное задание прислатьна почту учителя к следующему уроку</t>
  </si>
  <si>
    <t xml:space="preserve">Прикрепленный файл в АСУ РСО. Файл будет размещен в задании на 30 апреля. Выполненное задание прислать на почту учителя к следующему уроку </t>
  </si>
  <si>
    <t>Элективный курс "Избранные вопросы геометрии"/Атанова Л.М.</t>
  </si>
  <si>
    <t>Правильные многогранники. Решение нестандартных задач по стереометрии.</t>
  </si>
  <si>
    <t>Пройдите по ссылке, посмотрите урок №9, если платформа РЭШ не работает, см. учебник - п. 31 прочитать</t>
  </si>
  <si>
    <t>РЭШ, урок 16</t>
  </si>
  <si>
    <t>См. задание в прикрепленном файле, в  АСУ, выполненное задание присылать на почту учителя, к следующему уроку</t>
  </si>
  <si>
    <t>Посмотреть на сайте РЭШ урок №16 по геометрии за 10 класс</t>
  </si>
  <si>
    <t>физика (проф)/ Тюрякова К.А.</t>
  </si>
  <si>
    <t>химия/Духанина А.А.</t>
  </si>
  <si>
    <t>Математика / Чикваидзе Л.А.</t>
  </si>
  <si>
    <t>(ВУ) Решение олимпиадных задач ЧикваидзеЛ.А. по теме "Комбинаторика" файл в вайбере</t>
  </si>
  <si>
    <t xml:space="preserve">Выписать основной теоретический материал, в случае отсутсвия связи выписать его из одноименного параграфа. Не присылать </t>
  </si>
  <si>
    <t>Выполнить контрольные задания из прикрепленного файла в АСУ РСО. Выполненные задания прислать на почту учителя к следующему уроку</t>
  </si>
  <si>
    <t>английский язык/ Иванова Е.А.</t>
  </si>
  <si>
    <t>Урок-обзор</t>
  </si>
  <si>
    <t>Геометрия/ Атанова Л.М.</t>
  </si>
  <si>
    <t>Если нет связи, читаем учебник -стр. 102-103, стр. 120</t>
  </si>
  <si>
    <t>Первая революция. Государственная дума</t>
  </si>
  <si>
    <t>Учебник: выполнить письменно упр. 5, письменно, упр. 6 стр.109 с переводом Задание присылать к следующему уроку на почту Ele1250733140@yandex.ru</t>
  </si>
  <si>
    <t>13.25- 13.55</t>
  </si>
  <si>
    <t>Факультативный курс "Техническое конструирование" Краснова Л.В.</t>
  </si>
  <si>
    <t>https://www.youtube.com/watch?v=m8Gi-pHVCIk</t>
  </si>
  <si>
    <t>Green Transport /модуль 6</t>
  </si>
  <si>
    <t xml:space="preserve">АСУ РСО (файл во вложении), учебник стр. 102-103 
 </t>
  </si>
  <si>
    <t xml:space="preserve">Читать, переводить тексты Green Transport устно </t>
  </si>
  <si>
    <t>При недоступности ресурса повторить материал предыдущего занятия</t>
  </si>
  <si>
    <t>продолжить работу с макетом здания, подготовить к демонстрации к следующему уроку (фотографии сохранить на своих электронных носителях)</t>
  </si>
  <si>
    <t>Уч. стр. 102 упр. 2, 4 (ответить на вопросы, ответить верно, неверно - устно).</t>
  </si>
  <si>
    <t>Fears and phobies</t>
  </si>
  <si>
    <t>В случае отсутствии связи: выполнить в рабочей тетради упр. 1,4 стр. 64 - заполнить пропуски в предожениях.  Задание выслать по почте sneg200909@rambler.ru до понедельника</t>
  </si>
  <si>
    <t xml:space="preserve">10.20-10.50 </t>
  </si>
  <si>
    <t xml:space="preserve">самостоятельное изучение
</t>
  </si>
  <si>
    <t xml:space="preserve">Литература / Учеваткина Т.В.
</t>
  </si>
  <si>
    <t xml:space="preserve">Контрольная работа по поэзии серебряного века
</t>
  </si>
  <si>
    <t>ОБЖ /Попов О.Н.</t>
  </si>
  <si>
    <r>
      <t xml:space="preserve">
</t>
    </r>
    <r>
      <rPr>
        <sz val="10"/>
        <color rgb="FF000000"/>
        <rFont val="Arial"/>
      </rPr>
      <t>Используя материалы учебника (стр. 50-104), письменно ответить на один из предложенных вопросов (по выбору)</t>
    </r>
  </si>
  <si>
    <t xml:space="preserve">1. "Почему символистские стихи А.А. Блока нельзя воспринимать буквально?" 2. "В чём своеобразие образа Родины в лирике С.А. Есенина?" 3. "Чем близки стихи С.А. Есенина фольклору?" 4. "В чём причины оптимизма лирического героя стихов В.В. Маяковского (на примере 2-3 изученных стихотворений)?" НАПОМИНАЮ! Объём работы - не менее 200 слов!
</t>
  </si>
  <si>
    <t xml:space="preserve">«Мысль народная» в романе. 
Народ и личность – одна из главных проблем в романе – эпопее.
</t>
  </si>
  <si>
    <t>АСУ РСО (см. файл во вложении), Роман Л.Н.Толстого "Война и мир"</t>
  </si>
  <si>
    <t>Прочитайте материал во вложении, проиллюстрируйте прочитанный материал цитатами из романа</t>
  </si>
  <si>
    <t>чтение романа до конца, познакомиться с прикрепленным материалом (АСУ РСО), выполнить задание письменно, прислать к следующему уроку на почту учителю (почта в АСУ РСО)</t>
  </si>
  <si>
    <t xml:space="preserve"> Анализ эпизода «Лунная ночь в Отрадном» (1-й из 1 ч.)</t>
  </si>
  <si>
    <t>алгебра/БеляеваО.Н.</t>
  </si>
  <si>
    <t>Учебник №44.64, 44.65, выполнить задание, прислать на почту учителя, к следующему уроку</t>
  </si>
  <si>
    <t>Информатика (профиль)  / Сарычева Ю. С.</t>
  </si>
  <si>
    <t>Статические функции в ЭТ. Использование данных с другого листа</t>
  </si>
  <si>
    <t>Zoom. ссылка появится за 10 минут до урока.</t>
  </si>
  <si>
    <t xml:space="preserve">https://us04web.zoom.us/j/72574443524?pwd=OUY3K1BIWjF4cEtqd0VMZ2xYM3FvQT09
</t>
  </si>
  <si>
    <t>В случае невозможности подключения - самостоятельное изучение. Учебник п.3.3.2.</t>
  </si>
  <si>
    <t>Сделать задание 10 в учебнике после п.3.3.2. Повторить действия по использованию данных с разных листов в ЭТ со страниц 159-160, файл прислать преподавателю на почту до следующего урока.</t>
  </si>
  <si>
    <t xml:space="preserve">
Пройдите по ссылке в систему ZOOM, ввеедите номер и пароль (файл в АСУ РСО). При входе писать фамилию и имя! В случае отсутствия связи: Учебник, п. 47 составить конспект. Выполненые задания не присылать</t>
  </si>
  <si>
    <t>Посмотреть видеоролик, составить конспект.( В случае отсутствия связи: конспект п. 48) Устно ответить на вопросы стр.197 и 201( учебник), выполнить упр. 44. Домашнее задание выполняют все, но присылают только те, у кого стоят точки, на почту учителя к следующему уроку.</t>
  </si>
  <si>
    <t>В случае невозможности подключения - самостоятельное изучение решенных задач в прикрепленном файле АСУ РСО. Выполненные задания прислать ан почту учителя к следующему уроку</t>
  </si>
  <si>
    <t>Решить номера  779, 800 (Сборник задач Рымкевич)и прислать к следующему уроку на почту учителя</t>
  </si>
  <si>
    <t>химия (проф)/ Духанина А.А.</t>
  </si>
  <si>
    <r>
      <rPr>
        <b/>
        <sz val="10"/>
        <rFont val="Arial"/>
      </rPr>
      <t>ВД: Проекционное черчение/ Малюшина Н.А. Анализ геометрических тел.</t>
    </r>
    <r>
      <rPr>
        <sz val="10"/>
        <color rgb="FF000000"/>
        <rFont val="Arial"/>
      </rPr>
      <t xml:space="preserve">                                         Просмотр видео: https://www.youtube.com/watch?v=ZAN9u5nxjIk</t>
    </r>
  </si>
  <si>
    <r>
      <rPr>
        <b/>
        <sz val="10"/>
        <rFont val="Arial"/>
      </rPr>
      <t xml:space="preserve">ВД "Решение олимпиадных задач по физике"
</t>
    </r>
    <r>
      <rPr>
        <sz val="10"/>
        <color rgb="FF000000"/>
        <rFont val="Arial"/>
      </rPr>
      <t>Задание размещено в АСУ РСО</t>
    </r>
  </si>
  <si>
    <r>
      <rPr>
        <b/>
        <sz val="10"/>
        <rFont val="Arial"/>
      </rPr>
      <t>ВД "Лидеры РДШ"</t>
    </r>
    <r>
      <rPr>
        <sz val="10"/>
        <color rgb="FF000000"/>
        <rFont val="Arial"/>
      </rPr>
      <t xml:space="preserve"> - участие в акции. Ссылка указана ниже</t>
    </r>
  </si>
  <si>
    <t>учебник, п 18, учить</t>
  </si>
  <si>
    <t>биология (проф)/ Попова О.И.</t>
  </si>
  <si>
    <t>Контрольно-обобщающий урок по теме "Структура и функции органов клетки"</t>
  </si>
  <si>
    <r>
      <t xml:space="preserve">Пройти по ссылке, если нет связи: п.18-25 учебника, ответить на вопросы после параграфа устно,  </t>
    </r>
    <r>
      <rPr>
        <sz val="10"/>
        <color rgb="FFFF0000"/>
        <rFont val="Arial"/>
      </rPr>
      <t>мой логин live:.cid.c86cdcb908e98708:</t>
    </r>
  </si>
  <si>
    <t xml:space="preserve"> выполнить итоговый  тест в файле в асу рсо, выполнить и прислать на личную почту учителя к следующему уроку, всем.</t>
  </si>
  <si>
    <t>13.25-13.55</t>
  </si>
  <si>
    <t>классный час /Попова О.И.</t>
  </si>
  <si>
    <t>Итоги дистанционного обучения: плюсы и минусы</t>
  </si>
  <si>
    <t>Перейти по ссылке, если нет связи/см. сообщения в вайбере в группе 10Б с Ольгой Ивановной</t>
  </si>
  <si>
    <t>физическая культура/Кузяева Г.В.</t>
  </si>
  <si>
    <t>химия / Духанина А.А.</t>
  </si>
  <si>
    <t>Построение графика функций</t>
  </si>
  <si>
    <t>Вайбер (см. на сайте Индивидуальное консультирование педагогами)</t>
  </si>
  <si>
    <t>Учебник №44.67, 45.4, выполнить задание, присылать на почту учителя. к следующему уроку</t>
  </si>
  <si>
    <t>Если нет связи, читаем учебник -стр. 102-103, стр 120</t>
  </si>
  <si>
    <t>Выполнить письменно упр. 5, письменно упр. 6 стр.109 с переводом. Задание присылать к следующему уроку на почту Ele1250733140@yandex.ru</t>
  </si>
  <si>
    <t>Английский язык/ Тарасова О.В</t>
  </si>
  <si>
    <t>(ФГ) Финансовая грамотность / Эсауленко Т.В.</t>
  </si>
  <si>
    <t xml:space="preserve">Посмотреть видеоурок, если нет связи,  работаем с учебником: стр. 142-143  Упр. 1-6 устно </t>
  </si>
  <si>
    <t>Деловая графика</t>
  </si>
  <si>
    <t>Zoom. ссылка появится за 10 минут до урока</t>
  </si>
  <si>
    <t>В случае невозможности подключения - самостоятельное изучение. Учебник п.3.3.3.</t>
  </si>
  <si>
    <t>Выполнить задания в учебнике 1-4 после п.3.3.3. Задания выслать на почту преподавателю до следующего урока.</t>
  </si>
  <si>
    <t>физика (база)</t>
  </si>
  <si>
    <t>Термодинамика</t>
  </si>
  <si>
    <t xml:space="preserve">конференция в ZOOM, ссылку пришлю утром </t>
  </si>
  <si>
    <t>В случае невозможности подключения - самостоятельное изучение файла , прикрепленного  в АСУ РСО</t>
  </si>
  <si>
    <t>Прикрепленный файл в АСУ РСО: выполнить задание письменно, прислать на почту учителя к следующему уроку</t>
  </si>
  <si>
    <t xml:space="preserve">Прослушать сообщение учителя, изучить материал урока (см. прикрепленный файл в АСУ РСО, Вайбер), задать вопросы учителю  </t>
  </si>
  <si>
    <t>Эектив/Беляева О.Н. "Площадь четырехугольников вписанных и описанных около окружности" Решение задач ( см прикрепленный файл в АСУ, вайбер)</t>
  </si>
  <si>
    <t>биология (проф) /Попова О.И.</t>
  </si>
  <si>
    <t>Повторение. 7 класс. Тип Моллюски</t>
  </si>
  <si>
    <r>
      <t xml:space="preserve">Пройти по ссылке, если нет связи: п.20-23учебника, ответить на вопросы после параграфа устно,  </t>
    </r>
    <r>
      <rPr>
        <sz val="10"/>
        <color rgb="FFFF0000"/>
        <rFont val="Arial"/>
      </rPr>
      <t>мой логин live:.cid.c86cdcb908e98708:</t>
    </r>
  </si>
  <si>
    <t>п.20-23, выполнить тест в файле в асу рсо, выполнить и прислать на личную почту учителя к следующему уроку, всем.</t>
  </si>
  <si>
    <t>русский язык / Аксенова Л.М.</t>
  </si>
  <si>
    <t>Контрольная работа</t>
  </si>
  <si>
    <t>https://rus-ege.sdamgia.ru/</t>
  </si>
  <si>
    <t>решение варианта 4 на платформе Решу ЕГЭ (в случае отсутствия связи: см. файл во вложении в АСУ РСО) и прислать учителю на почту в течение дня</t>
  </si>
  <si>
    <t>повторить изчученный материал по учебнику п. 50 - 55</t>
  </si>
  <si>
    <t>клуб любителей словесности/ Аксенова Л.М.</t>
  </si>
  <si>
    <t>Ономастика</t>
  </si>
  <si>
    <t>учебник п.50-55</t>
  </si>
  <si>
    <t xml:space="preserve">Изучите теоретический материал </t>
  </si>
  <si>
    <r>
      <rPr>
        <b/>
        <sz val="10"/>
        <rFont val="Arial"/>
      </rPr>
      <t>ВД "Волонтеры Победы"</t>
    </r>
    <r>
      <rPr>
        <sz val="10"/>
        <color rgb="FF000000"/>
        <rFont val="Arial"/>
      </rPr>
      <t xml:space="preserve"> - участие в акции. Ссылка указана ниже</t>
    </r>
  </si>
  <si>
    <t>10 В класс</t>
  </si>
  <si>
    <t>русский язык /Аксенова Л.М.</t>
  </si>
  <si>
    <t>п. 55, упр. 297(п), прислать к следующему уроку учителю на почту (почта в АСУ РСО), устно поработать над "Вопросами для повторения" на стр. 278 (учебник)</t>
  </si>
  <si>
    <t xml:space="preserve">Алгебра /Беляева О.Н. </t>
  </si>
  <si>
    <t xml:space="preserve">Прослушайте сообщения учителя, задайте вопросы, решите предложенные задач (см прикрепленный файл: вайбер, АСУ). Выполненные задания прислать в вайбер по требованию учителя </t>
  </si>
  <si>
    <t>ОБЖ /Попов О.М.</t>
  </si>
  <si>
    <t>История создания Вооруженных Сил РФ</t>
  </si>
  <si>
    <t>https://youtu.be/i3zBMkRv51c</t>
  </si>
  <si>
    <t>Ознакомиться с видеоуроком. При отсутствии связи прочитать одноименный параграф учебника</t>
  </si>
  <si>
    <t>задание в АСУ, прислать письменный  ответ на вопрос на почту учителю к следующему уроку</t>
  </si>
  <si>
    <t>история/ Нуждина И.А.</t>
  </si>
  <si>
    <t>Колониализм и кризис "Традиционного общества" в странах востока</t>
  </si>
  <si>
    <t>Посмотреть видеоурок в системе ГУГЛ КЛАСС, ответить письменно на вопросы учебника 1, 2 стр..388. Присылать не нужно.</t>
  </si>
  <si>
    <t>Параграф 56 учить, ответить письменно на вопросы 3,4, 5 стр. 388. Присылаю только те, у кого есть точка в АСУ РСО, на почту учителя arinna01@inbox.ru к следующему уроку.</t>
  </si>
  <si>
    <t>Работаем с материалами учебника и ГУГЛ КЛАСС</t>
  </si>
  <si>
    <t>литература Аксенова Л.М.</t>
  </si>
  <si>
    <t>чтение романа до конца. Выполнить задание, прикоепленное в АСУ РСО и прислать на почту учителю (почта в АСУ РСО) к следующему уроку. Проверяются все работы</t>
  </si>
  <si>
    <t>Если нет связи, читаем учебник  - стр. 119</t>
  </si>
  <si>
    <t>Выполнить письменно упр. 9,10. Задание присылать к следующему уроку на почту Ele1250733140@yandex.ru</t>
  </si>
  <si>
    <t>химия /Духанина А.А</t>
  </si>
  <si>
    <t>Посмотреть видеоурок, если нет связи,  работаем с учебником: стр. 140-141  Упр. 1-4 устно</t>
  </si>
  <si>
    <t>Трудные вопросы изучения синтаксиса(э)/ Аксенова Л.М.</t>
  </si>
  <si>
    <t>Знаки препинания в простом предложении</t>
  </si>
  <si>
    <t>учебник "Русский язык" 2 часть, п. 78</t>
  </si>
  <si>
    <t>повторить теоретическую часть п. 78, составить схему постановки знаков препинания в простом предложении. Не присылать</t>
  </si>
  <si>
    <t>Электив/Беляева О.Н. "Площадь четырехугольников вписанных и описанных около окружности" Решение задач (см прикрепленный файл в АСУ, вайбер)</t>
  </si>
  <si>
    <t>литература/ Аксенова Л.М.</t>
  </si>
  <si>
    <t>химия /Духанина А.А.</t>
  </si>
  <si>
    <t>алгебра/Беляева О.Н.</t>
  </si>
  <si>
    <t xml:space="preserve">     д.з выполняется к каждому уроку, но проверяется выборочно, присылать на почту учителю </t>
  </si>
  <si>
    <t>решите вариант 4 на платформе Решу ЕГЭ (в случае отсутствия связи: решить тест в АСУ РСО, см. файл во вложении) и пришлите учителю на почту учителя к следующему уроку</t>
  </si>
  <si>
    <t>повторить изученный материал по учебнику п. 50 - 55</t>
  </si>
  <si>
    <t>обществознание/ Нуждина И.А.</t>
  </si>
  <si>
    <t>Экологическое право</t>
  </si>
  <si>
    <t>https://www.google.com/url?q=https://us04web.zoom.us/j/71716784588?pwd%3Dd1NONkRhV0hjczFrNFJMM1FHQjRJQT09&amp;sa=D&amp;usd=2&amp;usg=AOvVaw145Bwuozbv79h8lplrcbCt</t>
  </si>
  <si>
    <t>Если отсутствует подключение, работаем с лекционным материалом в АСУ РСО и ГУГЛ КЛАСС. Составить развернутый план по теме. Присылают только те, у кого стоит точка в АСУ РСО учителю на почту arinna01@inbox.ru, к следующему уроку.</t>
  </si>
  <si>
    <t>Выполнить тестовую работу по теме урока, размещенную в АСУ РСО или ГУГЛ КЛАСС. Присылают только те, у кого стоит точка в АСУ РСО учителю на почту arinna01@inbox.ru, к следующему уроку.</t>
  </si>
  <si>
    <t>Мировой туризм</t>
  </si>
  <si>
    <t>Водеоурок смотрим с 31 минуты до конца. При недоступности ресурса читаем п. 5 параграфа 4 темы 5 и дополнительные сведения из блока в конце темы.</t>
  </si>
  <si>
    <t xml:space="preserve"> Выучить п. 5 параграфа 4 темы 5. Нарисуйте схему или постер на тему "Мировой туризм" (форма свободная, творческая), отразите главные туристические районы с разными целями. Сдают все в Вайбер к следующему уроку</t>
  </si>
  <si>
    <t>Факультативный курс "Основы потребительской культуры" Краснова Л.В.</t>
  </si>
  <si>
    <t>Источники информации для потребителей</t>
  </si>
  <si>
    <t>https://www.youtube.com/watch?v=QQk1B-i3WXg</t>
  </si>
  <si>
    <t>При недоступности ресурса обратиться к учителю за аудиофайлом в Вайбер</t>
  </si>
  <si>
    <t>Подберите  примеры различных источников информации о трех любых потребительских товаров. Результаты оформите в тетради, сдавать не нужно</t>
  </si>
  <si>
    <t>Рекомендации обучающимся на дистанционном обучении</t>
  </si>
  <si>
    <t>https://phys-ege.sdamgia.ru/course</t>
  </si>
  <si>
    <t>Пройти по ссылке (номер курса появится в личном кабинете)</t>
  </si>
  <si>
    <t>астрономия / Левочкина Е.А.</t>
  </si>
  <si>
    <t>Определение растояний и размеров тел в Солнечной системе</t>
  </si>
  <si>
    <t>https://www.youtube.com/watch?time_continue=5&amp;v=TpwavZ20byk&amp;feature=emb_logo</t>
  </si>
  <si>
    <t>Просмотреть видеоурок, в ходе просмотра сделать конспект. Задачи, рассмотренные в видеоуроке, оформить в тетради. Если есть проблемы с интернетом, то выполнить все те же действия самостоятельно, изучив п.13 учебника. Не присылать</t>
  </si>
  <si>
    <t xml:space="preserve">Выучить  п. 13 учебника.  Письменно в тетради выполнить упр. 11 (1,3). Выполняют задание все, но  на проверку на личную почту учителя  высылают к следующему уроку фото  полного решения  этих задач  выборочно те учащиеся, кто отмечен в АСУ </t>
  </si>
  <si>
    <t>"«Мысль народная» в романе. 
Народ и личность – одна из главных проблем в романе – эпопее"</t>
  </si>
  <si>
    <t>Роман Л.Н.Толстого "Война и мир", АСУ РСО (файл во вложении)</t>
  </si>
  <si>
    <t>Выполнить задание в АСУ РСО (вложенный файл), проиллюстрировать теоретический материал цитатами из романа</t>
  </si>
  <si>
    <t>чтение романа до конца, выполнить задание (АСУ РСО), прислать к следующему уроку на почту учителю (почта в АСУ РСО)</t>
  </si>
  <si>
    <t xml:space="preserve">Прослушайте сообщения учителя, задайте вопросы, решите предложенные задачи (см прикрепленный файл: вайбер, АСУ). Выполненные задания прислать в вайбер по требованию учителя </t>
  </si>
  <si>
    <t>Право/Нуждина И.А./</t>
  </si>
  <si>
    <t>Избирательные системы и их виды</t>
  </si>
  <si>
    <t>Online Test Pad</t>
  </si>
  <si>
    <t>Пройти по ссылке: https://onlinetestpad.com/ru/testview/113749-32-principy-izbiratelnogo-prava, выполнить тест, результат прислать учителю на почту arinna01@inbox.ru к следующему уроку. Присылают только те, у кого стоят точки в АСУ РСО.</t>
  </si>
  <si>
    <t xml:space="preserve">Параграф 29-30 учить, выполнить письменно вопросы 5, 6 стр. 162.Присылают только те, у кого стоят точки в АСУ РСО, учителю на почту arinna01@inbox.ru к следующему уроку. </t>
  </si>
  <si>
    <t>право/ Нуждина И.А.</t>
  </si>
  <si>
    <t>Практическая работа по теме "Государство и право"</t>
  </si>
  <si>
    <t>ГУГЛ КЛАСС или АСУ РСО</t>
  </si>
  <si>
    <t>Выполнить практическую работу по теме урока, размещенную в АСУ РСО или ГУГЛ КЛАСС</t>
  </si>
  <si>
    <t>Закончить выполнение практической работы. Присылают все на почту учителя arinna01@inbox.ru, к следующему уроку.</t>
  </si>
  <si>
    <t>Пройти по ссылке, выполнить разминку. В случае отсутствия связи, выполняем комплекс общеразвивающих упражнений Выполнить тест (АСУ РСО, файл во вложении). Прислать фото ответов теста учителю к 06.05.2020г. всем обучающимся по электронной почте (почта в АСУ РСО).</t>
  </si>
  <si>
    <t>финансовая грамотность/ Нуждина И.А.</t>
  </si>
  <si>
    <t>Налоговая декларация</t>
  </si>
  <si>
    <t>ГУГЛ КЛАСС или АСУ РСО (файл во вложении)</t>
  </si>
  <si>
    <t>Посмотреть видеоурок и выполнить практическую работу по заполнению налоговой декларации в ГУГЛ КЛАСС или АСУ РСО. Присылать не нужно.</t>
  </si>
  <si>
    <t>Закончить заполнение налоговой декларации в ГУГЛ КЛАСС. Присылать не нужно.</t>
  </si>
  <si>
    <t>Ф Биофизика. Просмотреть видеофильм, пройдя по ссылке</t>
  </si>
  <si>
    <t>https://my.mail.ru/list/negativa.net/video/39171/39174.html</t>
  </si>
  <si>
    <t>ОФП. Круговая тренировка.</t>
  </si>
  <si>
    <t>Пройти по ссылке, посмотреть видеоурок № 40, выполнить теоретический тест. В случае отсутствия связи выполняем комплекс общеразвивающих упражнений</t>
  </si>
  <si>
    <t>Россия при Николае I. Крымская война</t>
  </si>
  <si>
    <t xml:space="preserve">
Подключиться к конференции Zoom
https://us04web.zoom.us/j/79025711580?pwd=OFY2djIwU1VUZnRjOHltQ2kyYnpZdz09
</t>
  </si>
  <si>
    <t>Если отсутствует подключение, работаем с материалами АСУ РСО и ГУГЛ КЛАСС. Посмотреть видеоурок по теме и письменно ответить на вопрос 1, 2 учебника стр. 394. Присылать не нужно.</t>
  </si>
  <si>
    <t>Параграф 57 учить, заполнить таблицу "Внутренняя политика Николая I" (макет таблицы размещен в АСУ РСО и ГУГЛ КЛАСС). Присылают только те, у кого стоит точка в АСУ РСО.</t>
  </si>
  <si>
    <t>экономика/ Нуждина И.А.</t>
  </si>
  <si>
    <t>Конкурентоспособность фирмы. Типы рыночных структур.</t>
  </si>
  <si>
    <t xml:space="preserve">
Подключиться к конференции Zoom
https://us04web.zoom.us/j/72769136231?pwd=UFV1OU5iS2pvSTZRLzZRM1RDcFc4dz09
</t>
  </si>
  <si>
    <t>Если отсутствует подключение, работаем с материалами АСУ РСО и ГУГЛ КЛАСС. Посмотреть видеоурок по теме и письменно ответить на тестовые вопросы (приложение в АСУ РСО и ГУГЛ КЛАСС). Присылают только те,  у кого стоит точка в АСУ РСО.</t>
  </si>
  <si>
    <t xml:space="preserve">Глава 9. Пункт 9.1-9.2. учить, выполнить тестовую работу "Типы рыночных структур" (приложение в АСУ РСО и ГУГЛ КЛАСС). Присылают только те,  у кого стоит точка в АСУ РСО. </t>
  </si>
  <si>
    <t>алгебра /Беляева О.Н.</t>
  </si>
  <si>
    <t xml:space="preserve"> Вайбер (см. на сайте Индивидуальное консультирование педагогами)</t>
  </si>
  <si>
    <t>русский язык/ Аксенова Л.М.</t>
  </si>
  <si>
    <t>Служебные части речи. Предлог как служебная часть речи</t>
  </si>
  <si>
    <t>учебник "Русский язык" 1 ч., п. 56</t>
  </si>
  <si>
    <t>Изучить теоретический материал п.56</t>
  </si>
  <si>
    <t>п. 56 - выучить, упр. 302, списать, раскрыть скобки, выделить в прямоугольник все предлоги. Прислать на почту учителю к следующему уроку (почта в АСУ РСО). Поверяется работа выборочно</t>
  </si>
  <si>
    <t>клуб любителей словесности /Аксенова Л.М.</t>
  </si>
  <si>
    <t xml:space="preserve">Ономастика
</t>
  </si>
  <si>
    <t>Учебник "Русский язык" 1 ч., п. 50-55</t>
  </si>
  <si>
    <t xml:space="preserve">Повторить теоретический материал </t>
  </si>
  <si>
    <r>
      <rPr>
        <b/>
        <sz val="10"/>
        <rFont val="Arial"/>
      </rPr>
      <t>ВД "Волонтеры Победы"</t>
    </r>
    <r>
      <rPr>
        <sz val="10"/>
        <color rgb="FF000000"/>
        <rFont val="Arial"/>
      </rPr>
      <t xml:space="preserve"> - участие в акции. Ссылка указана ниже</t>
    </r>
  </si>
  <si>
    <t xml:space="preserve">
</t>
  </si>
  <si>
    <t>10 Г класс</t>
  </si>
  <si>
    <t xml:space="preserve">Просмотреть видеоурок, в ходе просмотра сделать конспект. Задачи, рассмотренные в видеоуроке, оформить в тетради. Если есть проблемы с интернетом, то выполнить все те же действия самостоятельно, изучив п.13 учебника. Ничего не присылать </t>
  </si>
  <si>
    <t xml:space="preserve">Выучить  п 13 учебника.  Письменно в тетради выполнить упр. 11 (1,3). Выполняют задание все, но  на проверку на личную почту учителя  высылают к следующему уроку фото  полного решения  этих задач  выборочно те учащиеся, кто отмечен в АСУ </t>
  </si>
  <si>
    <t>Физика (проф), Левочкина Е.А.</t>
  </si>
  <si>
    <t xml:space="preserve">Решение задач </t>
  </si>
  <si>
    <t>Если нет свяхи на платформе, то работаем в группе в скайпе. Если не удается подключиться, то выполняем самостоятельно задачи, отправленные по вайберу, либо  находим их в книге Демидова М.Ю. "1000 задач "  тема  "Электродинамика"  № 22, 23,24. ничего не присылаем</t>
  </si>
  <si>
    <t xml:space="preserve">Письменно в тетради выполнить задачи  из  книги Демидовой  М.Ю. "1000 задач" № 25, 27,30. Выполняют задание все, но  на проверку на личную почту учителя  высылают к следующему уроку фото  полного решения  этих задач  выборочно те учащиеся, кто отмечен в АСУ </t>
  </si>
  <si>
    <t xml:space="preserve">электив по Истории/Нуждина </t>
  </si>
  <si>
    <t xml:space="preserve">Алгебра/ Беляева О.Н. </t>
  </si>
  <si>
    <t>Вайбер (№ телефона см. на сайте в файле "Индивидуальное консультирование еедагогами)</t>
  </si>
  <si>
    <t xml:space="preserve">Прослушайте объяснения учителя, задайте вопросы, решите задачи, предложенные учителем (см. прикрепленный файл: вайбер, АСУ). Выслать выполненные задания в вайбер по требованию учителя </t>
  </si>
  <si>
    <t>Учебник №44.49, 44.50 - выучить теорию, выполнить задание (см. АСУ РСО, файл во вложении), прислать на почту учителя к следующему уроку</t>
  </si>
  <si>
    <t>ТЕХНИЧЕСКАЯ ГРУППА: самостоятельное изучение ПРОФИЛЬНАЯ ГРУППА: с помощью ЭОР</t>
  </si>
  <si>
    <t>история /Моисеева С.И.; (техническая группа); история (проф) /Нуждина И.А.</t>
  </si>
  <si>
    <t>ТЕХНИЧЕСКАЯ ГРУППА: Эпоха Наполеоновских воин. ПРОФИЛЬНАЯ ГРУППА: "Колониализм и кризис "Традиционного общества" в странах востока"</t>
  </si>
  <si>
    <t>ТЕХНИЧЕСКАЯ ГРУППА: Учебник, параграф 34, с. 252</t>
  </si>
  <si>
    <t>ТЕХНИЧЕСКАЯ ГРУППА: Параграф 34 читать, учить, с.252.</t>
  </si>
  <si>
    <t>Техническая группа: Параграф 34 читать, учить, проверять себя устно по вопросам после параграфа. Профильная группа: Параграф 56 учить, ответить письменно на вопросы 3,4, 5 стр. 388. Присылают только те, у кого есть точка в АСУ РСО, на почту учителя arinna01@inbox.ru к следующему уроку.</t>
  </si>
  <si>
    <t>ПРОФИЛЬНАЯ ГРУППА: ГУГЛ КЛАСС или АСУ РСО</t>
  </si>
  <si>
    <t>ПРОФИЛЬНАЯ ГРУППА: Посмотреть видеоурок в системе ГУГЛ КЛАСС, ответить на вопросы учебника 1, 2 стр.388. Присылать не нужно.</t>
  </si>
  <si>
    <t xml:space="preserve">русский язык (база)  Урядова М. П. </t>
  </si>
  <si>
    <t>Деепричастие как глагольная форма (1-й из 1 ч.)</t>
  </si>
  <si>
    <t>https://resh.edu.ru/subject/lesson/1505/main/</t>
  </si>
  <si>
    <t xml:space="preserve">пройдите по ссылке, просмотрите урок . Если нет связи: учебник :п. 55, повторить теоретический материал </t>
  </si>
  <si>
    <t>п.55, упр. 303, упр. 306 -по заданию. Сдать на проверку к следующему уроку на почту учителя</t>
  </si>
  <si>
    <t>литература ( профиль) Урядова М.П.</t>
  </si>
  <si>
    <t>Война - «противное человеческому разуму и всей человеческой природе событие». Отечественная война 1812 года.</t>
  </si>
  <si>
    <t>https://resh.edu.ru/subject/lesson/3633/main/9310/</t>
  </si>
  <si>
    <t>Посмотреть видеоурок. В случае отсутствия связи: учебник, устно ответить на вопросы 1,2,3 стр. 250</t>
  </si>
  <si>
    <t>Пересмотреть содержание  3 тома, дать письменные ответы на  вопросы 1,2,3 стр. 250 (1,5 стр.). Выполненные задания прислать к следующему уроку на почту учителя</t>
  </si>
  <si>
    <t>Выполнить "Тренировочные задания" 1-3 (при отсутствии связи: выполнить задания из АСУ РСО) к следующему уроку. Сделать скриншот и прислать на почту malebur@mail.ru</t>
  </si>
  <si>
    <t>онланурок</t>
  </si>
  <si>
    <t>Пароль: 3wsafa</t>
  </si>
  <si>
    <t>Продолжить работу над проектированием макета здания</t>
  </si>
  <si>
    <r>
      <rPr>
        <b/>
        <sz val="10"/>
        <rFont val="Arial"/>
      </rPr>
      <t xml:space="preserve">ВД "Лидеры РДШ" </t>
    </r>
    <r>
      <rPr>
        <sz val="10"/>
        <color rgb="FF000000"/>
        <rFont val="Arial"/>
      </rPr>
      <t>- участие в акции. Ссылка указана ниже</t>
    </r>
  </si>
  <si>
    <t>русский язык (проф)/ Урядова М.П.</t>
  </si>
  <si>
    <t>Итоговый контроль (1-й из 3 ч.)</t>
  </si>
  <si>
    <t>пособие И. Васильевых, тест 12</t>
  </si>
  <si>
    <t>Выполнить тест12 (1-10 задания)</t>
  </si>
  <si>
    <t xml:space="preserve"> закончить тест 12 (задание 11-21). Работы прислать ан почту учителя к следующему уроку </t>
  </si>
  <si>
    <t>Выполнить "Тренировочные задания" 4-6 (при отсутствии связи: выполнить задания из АСУ РСО) к следующему уроку. Сделать скриншот и прислать на почту malebur@mail.ru</t>
  </si>
  <si>
    <t>Пройдите по ссылке, посмотрите урок №9, если платформа РЭШ не работает, см. учебник: п 30 прочитать</t>
  </si>
  <si>
    <t>физика (техническая группа) /Левочкина Е.А.</t>
  </si>
  <si>
    <t>Проводники в электростатическом поле. Распределение зарядов по поверхности  проводника</t>
  </si>
  <si>
    <t>https://www.youtube.com/watch?time_continue=11&amp;v=iLzth3xKOis&amp;feature=emb_logo</t>
  </si>
  <si>
    <t>Видеоурок смотрим со 2-й минуты. В ходе просмотра делаем конспект. Задачи, рассматриваемые в ходе лекции, оформляем в тетради. Если  проблема с интернетом, то самостоятельно разбираем п.88, 89 учебника, делаем конспект. Отвечаем на вопросы после параграфа устно. Ничего не присылаем</t>
  </si>
  <si>
    <t xml:space="preserve">Выучить п. 88, 89. Выполнить тест на сайте "Решу ЕГЭ", номер теста см. в личном кабинете на сайте. Тест в системе оценивается у всех обучающихся. </t>
  </si>
  <si>
    <t>литература ( Базовый уровень) Урядова М.П.</t>
  </si>
  <si>
    <t xml:space="preserve"> Обзор содержания романов «Анна Каренина», «Воскресение». (1-й из 1 ч.)</t>
  </si>
  <si>
    <t>Пройти по ссылке, прослушать лекцию. Если нет связи, прочитать статью учебника  стр. 207-214, 222-227.</t>
  </si>
  <si>
    <t>Знать особенности художественных произведений " Анна Каренина", " Воскресение" (стр. учебника 207-214, 222-227). Рекомендация: в свободное время посмотреть фильм " Анна Каренина" (1967 г.)</t>
  </si>
  <si>
    <t>обществознание /Нуждина И.А.</t>
  </si>
  <si>
    <t xml:space="preserve"> Бородинское сражение как кульминация романа. Урок-обзор (1-й из 1 ч.)</t>
  </si>
  <si>
    <t>https://resh.edu.ru/subject/lesson/3633/start/9306/</t>
  </si>
  <si>
    <t xml:space="preserve">Пройдите по ссылке прослушайте урок,. Если нет связи: устно ответить на вопросы к 3 тому на стр. 250 учебника </t>
  </si>
  <si>
    <t xml:space="preserve">        опираясь на содержание  3 тома " Войны и мира", письменно ответьте на  вопросы 4,5,6 и дайте  краткие ответы ( объем 1,5 стр. ) на стр. 250. Выполненные задания прислать на почту учителя к следующему уроку</t>
  </si>
  <si>
    <t>11 А класс</t>
  </si>
  <si>
    <t>классный час/Беляева О.Н.</t>
  </si>
  <si>
    <t>Я - гражданин: права, обязанности и правила поведения в условиях самоизоляции</t>
  </si>
  <si>
    <t>ZOOM</t>
  </si>
  <si>
    <t>Пройти по сыслке, направленной в вайбер,  прослушать учителя, задать вопросы</t>
  </si>
  <si>
    <t xml:space="preserve">самостоятельное изучение </t>
  </si>
  <si>
    <t xml:space="preserve"> Анализ итогового тестирования </t>
  </si>
  <si>
    <t>пособие  Ивановой  С.Ю., тест 12</t>
  </si>
  <si>
    <t xml:space="preserve">Выполнить тест 12 (тестовую часть). Пока не присылать </t>
  </si>
  <si>
    <t xml:space="preserve">        Выполнить тест 12 пособие Ивановой (написать сочинение), Выполненный тест прислать на почту учителя к следующему уроку </t>
  </si>
  <si>
    <t>физика/ Левочкина Е.А.</t>
  </si>
  <si>
    <t>Повторение. Свободное падение</t>
  </si>
  <si>
    <t>https://www.youtube.com/watch?v=Io2Nq6f3HuQ</t>
  </si>
  <si>
    <t>Просматриваем видеоурок, начиная с 3-й минуты. В тетради записываем основные формулы, описывающие данный случай. Если проблема с интернетом, то  учебник Касьянова за 10 класс (синий), повторяем п. 13,14.</t>
  </si>
  <si>
    <t>Выполнить тест на сайте "Решу ЕГЭ" № 5753457 . Ссыка на тест в личном кабинете на сайте. Тест оценивается в системе  у всех обучающихся</t>
  </si>
  <si>
    <t>самостоятельное  изучение</t>
  </si>
  <si>
    <t>ОБЖ/ Попов О.Н.</t>
  </si>
  <si>
    <t>РИТУАЛ ВРУЧЕНИЯ БОЕВОГО ЗНАМЕНИ И ПРИВЕДЕНИЯ К ВОЕННОЙ ПРИСЯГЕ</t>
  </si>
  <si>
    <t>прикрепленный файл АСУ</t>
  </si>
  <si>
    <t>Ознакомиться с материалом</t>
  </si>
  <si>
    <t>задание в АСУ - выполнить письменно, ответы прислать на почту учителю к следующему уроку</t>
  </si>
  <si>
    <t>Progress check 6</t>
  </si>
  <si>
    <t>Компьютерное моделирование</t>
  </si>
  <si>
    <t>https://resh.edu.ru/subject/lesson/4902/main/203208/</t>
  </si>
  <si>
    <t>Выполнить "Тренировочные задания" 1-3 (в случае отсутствия связи выполнить задания из АСУ РСО) к следующему уроку. Сделать скриншот и прислать на почту malebur@mail.ru</t>
  </si>
  <si>
    <t>Выполнить упражнения в СКАИНГ, если нет связи: уч.119  текст Borsch (пересказ текста, записать видео и прислать на личную почту учителя к следующему уроку)</t>
  </si>
  <si>
    <t>СКАИНГ упр 1,2,3 (образовать глаголы, посмотреть видео),д.з выполняется к каждому уроку</t>
  </si>
  <si>
    <t>алгебра/Беляева О.Н</t>
  </si>
  <si>
    <t>Система уравнений</t>
  </si>
  <si>
    <t>Вайбер (см. телефон на сайте в файле Индивидуальное консультирование педагогами)</t>
  </si>
  <si>
    <t>Прослушайте объяснение учиеля, задайте вопросы, выполните предложенные учителем задания (см прикрепленный файл вайбер, АСУ). Выполненные задания прислать в вайбер по требованию учителя</t>
  </si>
  <si>
    <t xml:space="preserve"> Прослушайте объяснение учителя, задайте вопросы, выполните ззадания, предложенные учителем (см прикрепленный файл: вайбер, АСУ). Выполненные задания прислать в вайбер по требованию учителя</t>
  </si>
  <si>
    <t>Выполнить задания (см. прикрепленный файл в АСУ РСО). Выполненные задания прислать на почту учителя к следующему уроку</t>
  </si>
  <si>
    <t>с помощьюЭОР</t>
  </si>
  <si>
    <t>Спортивные игры</t>
  </si>
  <si>
    <t>https://resh.edu.ru/subject/lesson/3745/main/170127/</t>
  </si>
  <si>
    <t>Пройти по ссылке. в случае отсутствия  связи выполнять ОРУ</t>
  </si>
  <si>
    <t>русский язык (база)/ Урядова М.П.</t>
  </si>
  <si>
    <t>Контрольная работа (1-й из 1 ч.)</t>
  </si>
  <si>
    <t>Элективный курс (физика)/Левочкина Е.А.</t>
  </si>
  <si>
    <t>пособие И.П. Васильевых, тест 11, тест 13</t>
  </si>
  <si>
    <t>Решение задач на тему "Свободное падение"</t>
  </si>
  <si>
    <t>решение т. 11, задания 16-21, т. 13 з.1-21.</t>
  </si>
  <si>
    <t>https://www.youtube.com/watch?v=d6eqXfoAD78</t>
  </si>
  <si>
    <t>работу доделать, сдать на проверку одним фото , ответы оформляем столбиком (как делали в классе). Выполненное задание прислать на почту учителя к следующему уроку</t>
  </si>
  <si>
    <t>литература (профиль)/ Урядова М.П.</t>
  </si>
  <si>
    <t xml:space="preserve">      Кутузов и Наполеон. Роль личности в истории. (1-й из 1 ч.)</t>
  </si>
  <si>
    <t>https://resh.edu.ru/subject/lesson/3622/main/9341/</t>
  </si>
  <si>
    <t xml:space="preserve">Смотрим видео, начиная с 3-й минуты.  Оформляем в тетради задачи, рассматриваемые в ходе видеоурока. Выполненные задания не присылать </t>
  </si>
  <si>
    <t>Пиняжина Т.С./Классный час</t>
  </si>
  <si>
    <t>пройти по ссылке и прослушать урок 45. Если нет связи, то работа с текстом романа  т.3,ч.2, гл. 15,16, 35; т. 3, ч.2, 21,35, т. 4, ч.4, гл.6.  Т. 3,ч1,гл.2,26-39, т. 3,ч.3, гл. 19, т. 3,ч 2 гл. 26,  ч.3, гл. 19, т. 3,ч.1,гл. 2, ч.2 34,38, т.4,ч.3, гл.17,18. подобрать цитатный материал к характеристике героев</t>
  </si>
  <si>
    <t xml:space="preserve"> Продолжить читать  главы , указанные в комментарии к ресурсу. Подготовить сравнительную характеристику полководцев (устно)</t>
  </si>
  <si>
    <t>Пройти по ссылке в группу в скайпе</t>
  </si>
  <si>
    <t>СССР в период перестройки</t>
  </si>
  <si>
    <t>https://www.youtube.com/watch?v=CtfwlGF-C0o</t>
  </si>
  <si>
    <t>право /Нуждина И.А.</t>
  </si>
  <si>
    <t>АСУ РСО или ГУГЛ КЛАСС</t>
  </si>
  <si>
    <t>Закончить выполнение практической работы. Присылают все к следующему уроку на почту учителя</t>
  </si>
  <si>
    <t xml:space="preserve">Пройти по ссылке и посмотреть видеоматериал, если нет связи:учебник с.257, прочитать теретический материал и ответить на вопросы устно </t>
  </si>
  <si>
    <t>Учебник п.37,вопросы №2,3,8 письменно.Выполненное задание отправить учителю в вайбере к следующему уроку.</t>
  </si>
  <si>
    <t xml:space="preserve">Урядова М. П. ОП  по теме "   Планирование ресурсов и точек контроля "    пройти по ссылке   https://youtu.be/X4FMa72677g и прослушать урок. </t>
  </si>
  <si>
    <t>геометрия /Беляева О.Н.</t>
  </si>
  <si>
    <t>Пирамида, ее поверхность и объем</t>
  </si>
  <si>
    <t>вайбер (см. телефон на сайте в файле Индивидуальное консультирование педагогами)</t>
  </si>
  <si>
    <t>Послушайте объяснение учителя, задайте вопросы, выполните задания, предложенные учителем (см прикрепленный файл: вайбер, АСУ). Выполненные задания прислать в вайбер по требованию учителя</t>
  </si>
  <si>
    <t>Повторение. Движение тела, брошенного под углом к горизонту</t>
  </si>
  <si>
    <t>https://www.youtube.com/watch?v=rscPxlPHTPU</t>
  </si>
  <si>
    <t>Просматриваем видеоурок, начиная с 5-й минуты. В тетради записываем основные формулы, описывающие данный случай. Если проблема с интернетом, то  учебник Касьянова за 10 класс (синий), повторяем п. 15. Ничего не присылать</t>
  </si>
  <si>
    <t>Выполнить тест на сайте "Решу ЕГЭ" . Ссыка не тест в личном кабинете на сайте. Тест оценивается в системе  у всех обучающихся</t>
  </si>
  <si>
    <t>Выполнить "Тренировочные задания" 4-6 (в случае отсутствия связи выполнить задания из АСУ РСО) к следующему уроку. Сделать скриншот и прислать на почту malebur@mail.ru</t>
  </si>
  <si>
    <t>Инф. / Сарычева Ю.С.</t>
  </si>
  <si>
    <t>Деятельность в Интернете</t>
  </si>
  <si>
    <t>https://resh.edu.ru/subject/lesson/5496/start/78889/</t>
  </si>
  <si>
    <t xml:space="preserve">Элективный курс/ Урядова </t>
  </si>
  <si>
    <t xml:space="preserve"> Как писать  комментарий к  тексту  (2-й из 2 ч.)</t>
  </si>
  <si>
    <t>https://youtu.be/5Pxm9aQdhM0</t>
  </si>
  <si>
    <t>Перейти по ссылке. Посмотреть основную часть. В случае отсутствия связи, подготовить сообщение на тему "Этика в Интернете"</t>
  </si>
  <si>
    <t>Выполнить тренировочные задания 1-7 включительно. Сделать скриншот выполнения каждого задания. Скриншоты вставить в текстовый редактор и отправить одним документом на почту преподавателю до следущего урока.</t>
  </si>
  <si>
    <t xml:space="preserve"> Роман «Доктор Живаго». Его проблематика и художественное своеобразие (1-й из 1 ч.)</t>
  </si>
  <si>
    <t>https://resh.edu.ru/subject/lesson/3804/start/14718/</t>
  </si>
  <si>
    <t>пройти по ссылке, просмотреть видеоурок, записать клише. В случае отсутствия связи: повторить по тетради теоретический материал по написанию сочинения</t>
  </si>
  <si>
    <t>Анализ теста 9,  оформить комментарий к проблеме и определить позицию автора. Выполненное задание прислать на почту учителя к следующему уроку</t>
  </si>
  <si>
    <t>Пройти по ссылке, просмотреть урок 38. Если нет связи: учебник стр. 141-148. Прочитать статью .</t>
  </si>
  <si>
    <t>Составить устное сообщение " Образ Юрия Живаго."</t>
  </si>
  <si>
    <t>Пройдите по ссылке, посмотрите урок №9, если платформа РЭШ не работает, см учебник п 26,27 прочитать</t>
  </si>
  <si>
    <t>Электив/Беляева  О.Н.</t>
  </si>
  <si>
    <t>Решение квадратных неравенств с параметрами</t>
  </si>
  <si>
    <t>литература /Урядова М.П.</t>
  </si>
  <si>
    <t>Сочинение по роману Л.Н. Толстого «Война и мир»</t>
  </si>
  <si>
    <t>учебник , раздел " Л.Н. Толстой", тект романа Л.Н.Толстого "Война и мир"</t>
  </si>
  <si>
    <t>Выбрать тему сочинения , составить план. Темы сочинения: 1. Как вы понимаете выражение Л. Толстого:"... нет величия там,где нет простоты,добра и правды" (  на примере Наполеон и Кутузова)
2. Мысль " народная " в произведении Л. н. Толстого  " Война и мир".
3. Прием контраста в в произведении Л. н. Толстого  " Война и мир".(на примере изображения Наташи Ростовой  и Элен Курагиной")
4 Счастливые минуты жизни Андрея Болконского.</t>
  </si>
  <si>
    <t xml:space="preserve">Написать черновик сочинения. Присылать не нужно  
</t>
  </si>
  <si>
    <t>АСУ РСО, учебник стр. 120 упр 1,2,4,6</t>
  </si>
  <si>
    <t xml:space="preserve">Вставить слова, образовать выражения, образовать слова с приставками, дополнить диалог - устно </t>
  </si>
  <si>
    <t>Aнглийский язык / Тарасова О.В.</t>
  </si>
  <si>
    <t>Домашнее чтение</t>
  </si>
  <si>
    <t>Уч. стр. 120 упр. 3,5 (вставить предлоги, составить предложения - устно).</t>
  </si>
  <si>
    <t>учебник стр. 125</t>
  </si>
  <si>
    <t xml:space="preserve">Повторить  основные моменты данной темы. Выполнить из учебника упр. 7-9 стр. 125 устно   </t>
  </si>
  <si>
    <t>обществознание/ Пиняжина Т.С.</t>
  </si>
  <si>
    <t>Политическое лидерство</t>
  </si>
  <si>
    <t>https://www.youtube.com/watch?v=x1cPMAR-MUA</t>
  </si>
  <si>
    <t xml:space="preserve">Посмотреть видеоурок, если нет связи:  работаем с учебником стр. 142-143  Упр. 1-6 устно </t>
  </si>
  <si>
    <t xml:space="preserve">Пройти по ссылке и посмотреть видеоматериал, если нет связи:учебник с.275, изучить теретический материал и ответить на вопросы устно </t>
  </si>
  <si>
    <t>https://edu.skyeng.ru                  д.з выполняется к каждому уроку, но проверяется выборочно, присылать на почту учителю (указана в АСУ РСО)</t>
  </si>
  <si>
    <t>Учебник п.25 прочитать и ответить на вопросы к параграфу устно</t>
  </si>
  <si>
    <t xml:space="preserve">Физика/ Левочкина Е.А. </t>
  </si>
  <si>
    <t>Физика/Левочкина</t>
  </si>
  <si>
    <t xml:space="preserve">Если нет связи на платформе, то работаем в группе в скайпе. Если не удается подключиться, то выполняем самостоятельно задачи, отправленные по вайберу. Выполненные задания не присылать </t>
  </si>
  <si>
    <t>Заканчиваем решение заданий, отправленных по вайберу. Проверка выборочная (см. АСУ РСО). Решение заданий выслать на личную почту учителя с полным решением к следующему уроку</t>
  </si>
  <si>
    <t xml:space="preserve">Выучить п. 90,91 учебника. Решить задачи № 750, 752, 761 (Рымкевич). Выполняют задание все, но  на проверку на личную почту учителя  высылают к следующему уроку фото  полного решения  этих задач  выборочно те учащиеся, кто отмечен в АСУ </t>
  </si>
  <si>
    <t>Алгебра/Беляева О.Н.</t>
  </si>
  <si>
    <t>Вайбер (см. телефон на сайте в файле  ндивидуальное консультирование педагогами)</t>
  </si>
  <si>
    <t xml:space="preserve">Электроемкость  уединенного проводника.  </t>
  </si>
  <si>
    <t xml:space="preserve"> А.И.Солженицын. Жизнь и творчество. Своеобразие раскрытия «лагерной» темы в творчестве писателя. Повесть «Один день Ивана Денисовича» (1-й из 2 ч.)</t>
  </si>
  <si>
    <t>https://resh.edu.ru/subject/lesson/5613/start/13764/</t>
  </si>
  <si>
    <t xml:space="preserve">Если нет связи на платформе, то работаем в группе в скайпе. Если не удается подключиться, то выполняем самостоятельно задачи, отправленные по вайберу, либо находим их в книге Демидова М.Ю. "1000 задач " № 22, 23,24. Не присылаем </t>
  </si>
  <si>
    <t xml:space="preserve">Пройти по ссылке , просмотреть урок 46.   Если нет связи: учебник стр. 282- 294, прочитать статью </t>
  </si>
  <si>
    <t xml:space="preserve">стр. 282-294, план- конспект, перечитать произведение " Матренин двор". План-конспект не присылать </t>
  </si>
  <si>
    <t>химия(проф)/ Духанина А.А.</t>
  </si>
  <si>
    <t>литература(профиль)/ Урядова М.П.</t>
  </si>
  <si>
    <t>Пройти по ссылке, если нет связи: п.72-74 учебника, составить конспект</t>
  </si>
  <si>
    <t>учебник, п 72-74 учить</t>
  </si>
  <si>
    <t>Духовные искания Пьера Безухова (по т.3,4). Урок- семинар (1-й из 1 ч.)</t>
  </si>
  <si>
    <t>https://resh.edu.ru/subject/lesson/3645/main/35622/</t>
  </si>
  <si>
    <t>Выполнить "Тренировочные задания" 7-9 (или выполнить задания из АСУ РСО) к следующему уроку. Сделать скриншот и прислать на почту malebur@mail.ru</t>
  </si>
  <si>
    <t>пройти по ссылке, просмотреть урок 46.Если нет связи:  вспомнить т. 2,3 . основные переломные моменты жизни П. Безухова, подобрать цитатный материал к характеристике Пьера Безухова</t>
  </si>
  <si>
    <t>Подготовить письменные ответы на вопросы  " Как ведет себя П.Безухов а осажденной Москве? П. Безухов в плену. Знакомство с Платоном Каратаевм. Вопрос 5 стр.2 51. Выполненные задания прислать на почту учителя к следующему уроку</t>
  </si>
  <si>
    <t>11 А  класс</t>
  </si>
  <si>
    <t>Выполнить "Тренировочные задания" 10-11 (или выполнить задания из АСУ РСО) к следующему уроку. Сделать скриншот и прислать на почту malebur@mail.ru</t>
  </si>
  <si>
    <t>экономика /Нуждина И.А.</t>
  </si>
  <si>
    <t xml:space="preserve">
Подключиться к конференции Zoom
https://us04web.zoom.us/j/72769136231?pwd=UFV1OU5iS2pvSTZRLzZRM1RDcFc4dz09
</t>
  </si>
  <si>
    <t>Если отсутствует подключение, работаем с материалами АСУ РСО и ГУГЛ КЛАСС. Посмотреть видеоурок по теме и письменно ответить на тестовые вопросы (приложение в АСУ РСО и ГУГЛ КЛАСС). Присылают только те, у кого стоит точка в АСУ РСО.</t>
  </si>
  <si>
    <t>Глава 9. Пункт 9.1-9.2. учить, выполнить тестовую работу "Типы рыночных структур" (приложение в АСУ РСО и ГУГЛ КЛАСС). Присылают только те, у кого стоит точка в АСУ РСО.</t>
  </si>
  <si>
    <t>Электроемкость конденсатора</t>
  </si>
  <si>
    <t>Учебник, п. 91</t>
  </si>
  <si>
    <t>Самостоятельно изучить п. 91 учебника. Выписать основные определения и формулы в тетрадь. Решить задачи № 1,3 после п. 91. Не присылать</t>
  </si>
  <si>
    <t>Выучить п. 90,91 учебника. Решить задачи № 750, 752, 761 (Рымкевич). Выполняют задание все, но на проверку на личную почту учителя высылают к следующему уроку фото полного решения этих задач выборочно те учащиеся, кто отмечен в АСУ</t>
  </si>
  <si>
    <t>Контрольная работа №8</t>
  </si>
  <si>
    <t>Вайбер  (см. телефон на сайте в файле Индивидуальное консультирование педагогами)</t>
  </si>
  <si>
    <t>Послушайте объяснение учителя, задайте вопросы, выполните задания, предложенные учителем (см прикрепленный файл: вайбер, АСУ). Выполненные задания прислать в вайбер по окончании выполнения работы</t>
  </si>
  <si>
    <t xml:space="preserve">Прослушайте объяснение учителя, задайте вопросы, решите предложенные учителем задания (см прикрепленный файл: вайбер, АСУ). Выполненные задания отправьте на вайбер по требованию учителя </t>
  </si>
  <si>
    <t>Подготовка к ЕГЭ. Решение тестовых заданий</t>
  </si>
  <si>
    <t xml:space="preserve">пособие С.Ю. Иваново, стр. 207 </t>
  </si>
  <si>
    <t>Начать выполнение заданий  17,18,19 стр. 207-2-13</t>
  </si>
  <si>
    <t xml:space="preserve"> закончить выполнение заданий 17,18,19; ответы, оформленные столбиком,  проислать на проверку к следующему уроку на почту учителя</t>
  </si>
  <si>
    <t>физика/ Левочкина Е.А</t>
  </si>
  <si>
    <t>Повторение. Колебательное движение</t>
  </si>
  <si>
    <t>https://resh.edu.ru/subject/lesson/4907/start/78497/</t>
  </si>
  <si>
    <t>факультатив/Духанина А.А.</t>
  </si>
  <si>
    <t>Классификация биорегуляторов</t>
  </si>
  <si>
    <t>Пройти по ссылке, просмотреть "Основную часть", выписать основные формулы в тетрадь. Затем выполнить тренировочные задания. Не присылать</t>
  </si>
  <si>
    <t>Выполнить тест на сайте "РЕШУ ЕГЭ". Ссылка в личном кабинете на сайте. Тест оценимается в системе у всех обучающихся,  сдающих ЕГЭ по физике</t>
  </si>
  <si>
    <t>Прослушайте объяснение учителя, задайте вопросы. Выполните задание ( вайбер, АСУ). Прислать в вайбер по требованию учителя</t>
  </si>
  <si>
    <t>Прдолжить работу по заданию (см.АСУ РСО, вложенный файл), прислать на почту учителя , к следующему уроку</t>
  </si>
  <si>
    <r>
      <rPr>
        <b/>
        <sz val="10"/>
        <rFont val="Arial"/>
      </rPr>
      <t xml:space="preserve">ВД "Волонтеры Победы" </t>
    </r>
    <r>
      <rPr>
        <sz val="10"/>
        <color rgb="FF000000"/>
        <rFont val="Arial"/>
      </rPr>
      <t>- участие в акции. Ссылка указана ниже.</t>
    </r>
  </si>
  <si>
    <t>11 Б класс</t>
  </si>
  <si>
    <t xml:space="preserve">Повторить  основные моменты данной темы. Выполнить   упражнение из учебника упр. 1-2 стр. 126  </t>
  </si>
  <si>
    <t xml:space="preserve">https://edu.skyeng.ru               д.з выполняется к каждому уроку, но проверяется выборочно, присылать на почту учителю (указана в АСУ РСО)     </t>
  </si>
  <si>
    <t>Ф. Биофизика (база) . Просмотреть видеофильм по ссылке</t>
  </si>
  <si>
    <t>учебник стр. 126</t>
  </si>
  <si>
    <t>С помощьюЭОР</t>
  </si>
  <si>
    <t>История/Пиняжина Т.С.</t>
  </si>
  <si>
    <t>Крах социализма в Восточной Европе</t>
  </si>
  <si>
    <t>https://www.youtube.com/watch?v=9KcPTfxYIRQ</t>
  </si>
  <si>
    <t xml:space="preserve">Пройти по ссылке и посмотреть учебный видеоматериал, если нет связи: учебник с.269, изучить теоретический материал и ответить на вопросы устно </t>
  </si>
  <si>
    <t>Современный этап мирового развития</t>
  </si>
  <si>
    <t>https://www.youtube.com/watch?v=MgSoHk9wLvM</t>
  </si>
  <si>
    <t>Пройти по ссылке и посмотреть видеоматериал, если нет связи: учебник с.413, прочитать теретический материал и ответить на вопросы устно</t>
  </si>
  <si>
    <t>Подготовиться к тестовой работе по теме"Современный этап мирового развития общества", повторить п.36-39 и материалы рабочей тетради</t>
  </si>
  <si>
    <t xml:space="preserve">Повторение. Свободное падение. </t>
  </si>
  <si>
    <t>история /Нуждина И.А.</t>
  </si>
  <si>
    <t xml:space="preserve">Электив/Беляева О.Н. </t>
  </si>
  <si>
    <t>Просматриваем видеоурок, начиная с 3-й минуты. В тетради записываем основные формулы, описывающие данный случай. Если проблема с интернетом, то  см. учебник Касьянова за 10 класс (синий), повторяем п. 13,14.</t>
  </si>
  <si>
    <t>Выполнить тест на сайте "Решу ЕГЭ" . Ссыка на тест в личном кабинете на сайте. Тест оценивается в системе  у всех обучающихся</t>
  </si>
  <si>
    <t>АСУ РСО (прикрепленный файл)</t>
  </si>
  <si>
    <t>Выполнить задание (прикреплено в контактах), Выполненное задание прислать на почту учителя к следующему уроку</t>
  </si>
  <si>
    <t>Тест 25, прикреплен в контактах, присылать всем 29 апреля на почту учителя</t>
  </si>
  <si>
    <t>Инф. (проф)/Сарычева Ю.С.</t>
  </si>
  <si>
    <t>Способы передачи параметров</t>
  </si>
  <si>
    <t>https://documentcloud.adobe.com/link/track/?uri=urn%3Aaaid%3Ascds%3AUS%3Ab8ebce9e-45ab-4031-a377-d77d88a5538d&amp;pageNum=1</t>
  </si>
  <si>
    <t>биология/ ПоповаО.И.</t>
  </si>
  <si>
    <t xml:space="preserve">Перейти по ссылке, ознакомиться с материалом. В случае отсутствия связи прочитать и сделать конспект одноименного параграфа в учебнике. Не присылать </t>
  </si>
  <si>
    <t>Выполнить задачу 11.3. Файл прислать преподавателю на почту до следующего урока</t>
  </si>
  <si>
    <t>электив/ обществознание Пиняжина Т.С.</t>
  </si>
  <si>
    <t>Повесть «Один день Ивана Денисовича»</t>
  </si>
  <si>
    <t>https://resh.edu.ru/subject/14/11/</t>
  </si>
  <si>
    <t>пройти по ссылке, просмотреть видеоурок № 46. Если нет подключения, изучить вложенный файл в АСУ РСО</t>
  </si>
  <si>
    <t>чтение повести, выполнение задания к следующему уроку (письменно). Прислать на почту учителю (почта в АСУ РСО) к следующему уроку. Проверяются все работы</t>
  </si>
  <si>
    <t>история(проф)/ Пиняжина Т.С.</t>
  </si>
  <si>
    <t>Первая мировая война</t>
  </si>
  <si>
    <t>https://www.youtube.com/watch?v=GFdfwlZKLR4</t>
  </si>
  <si>
    <t>химия/Духанина  А.А.</t>
  </si>
  <si>
    <t xml:space="preserve">Пройти по ссылке и посмотреть видеоматериал, если нет связи: учебник с.65, прочитать теретический материал и ответить на вопросы устно </t>
  </si>
  <si>
    <t>история (техн.группа) / Моисеева С.И</t>
  </si>
  <si>
    <t>Учебник п.6, вопросы №1-2 письменно.Выполненное задание отправить учителю в вайбере к следующему уроку.</t>
  </si>
  <si>
    <t>литература(база)/ Урядова М.П.</t>
  </si>
  <si>
    <t xml:space="preserve">Электив по литературе  Урядова  М.П. </t>
  </si>
  <si>
    <t>Электив по обществознанию/ Пиняжина Т.С.</t>
  </si>
  <si>
    <t>Сборник тестов Коваль</t>
  </si>
  <si>
    <t xml:space="preserve">В сборнике тестов Коваль решить вариант №33. Не присылать </t>
  </si>
  <si>
    <t>В сборнике тестов по обществознанию Коваль решить варианты № 34,35,написать одно эссе на выбор.Выполненное задание прислать учителю в вайбере к следующему занятию.</t>
  </si>
  <si>
    <t>география /Краснова Л.В.</t>
  </si>
  <si>
    <t>9:00 - 9:30</t>
  </si>
  <si>
    <t>Инф.(проф)/ Сарычева Ю.С.</t>
  </si>
  <si>
    <t>Процедуры и функции (повторение)</t>
  </si>
  <si>
    <t>Прошлые материалы на AdobeCloud</t>
  </si>
  <si>
    <t>Повторить создание и программирование пользовательских процедур и функций</t>
  </si>
  <si>
    <t>обществознание/ Пиняжина Т,С,</t>
  </si>
  <si>
    <t>Повторительно-обобщающий урок по теме "Современный этап мирового развития"</t>
  </si>
  <si>
    <t>ВАЙБЕР (см. телефон на сайте в файле Индивидуальное консультирование педагогами)</t>
  </si>
  <si>
    <t>Зайти в группу в ВАЙБЕР, прослушать объяснение учителя, задать вопросы, выполнить письменно задания, предложенные учителем. Если нет связи: решить тест по сборнику тестов Котовой с.36. Ничего не присылать</t>
  </si>
  <si>
    <t>В сборнике тестов Котовой выполнить тест на с.36.выполненное задание прислать учителю в вайбере к следующему занятию</t>
  </si>
  <si>
    <t>Просматриваем видеоурок, начиная с 5-й минуты. В тетради записываем основные формулы, описывающие данный случай. Если проблема с интернетом, то  учебник Касьянова за 10 класс (синий), повторяем п. 15</t>
  </si>
  <si>
    <t>Выполнить тест на сайте "Решу ЕГЭ . Ссыка на тест в личном кабинете на сайте. Тест оценивается в системе  у всех обучающихся</t>
  </si>
  <si>
    <t>Послевоенное урегулирование и революционные события в Европе</t>
  </si>
  <si>
    <t>https://www.youtube.com/watch?v=HH_w-BjQm-o</t>
  </si>
  <si>
    <t>11 В класс</t>
  </si>
  <si>
    <t>Пройти по ссылке и посмотреть видеоматериал, если нет связи: учебник с.81, прочитать теретический материал и ответить на вопросы устно</t>
  </si>
  <si>
    <t>Учебник п.13, прочитать и ответить устно на вопросы к параграфу.</t>
  </si>
  <si>
    <t xml:space="preserve">        Сочетание знаков препинания
</t>
  </si>
  <si>
    <t>пройти по ссылке, начать выполнение одного варианта теста</t>
  </si>
  <si>
    <t>п. 105, закончить решение теста, написать сочинение варианта с платформы Решу ЕГЭ, прислать учителю на почту (почта в АСУ РСО) к следующему уроку</t>
  </si>
  <si>
    <t xml:space="preserve">, </t>
  </si>
  <si>
    <t>онлайурок</t>
  </si>
  <si>
    <t>математика/ ТелегинаГ.П.</t>
  </si>
  <si>
    <t>Пирамиды</t>
  </si>
  <si>
    <t>Если не будет связи,  учебник  стр. 167-169 - прочитать</t>
  </si>
  <si>
    <t>№ №694,695 - выполнить. Присылать в асу рсо или контакты всем к следующему уроку</t>
  </si>
  <si>
    <t>Пройти по ссылке и посмотреть видеоматериал, если нет связи:учебник с.65, прочитать теретический материал и ответить на вопросы устно</t>
  </si>
  <si>
    <t>Учебник п.6,вопросы №1-2 письменно.Выполненное задание отправить учителю в вайбере к следующему уроку.</t>
  </si>
  <si>
    <t>математика(база)/ Телегина Г.П.</t>
  </si>
  <si>
    <t>Если не будет связи учебник  стр167-169</t>
  </si>
  <si>
    <t>№№694,695.Присылать в асу рсо или контакты всем к следующему уроку</t>
  </si>
  <si>
    <t>Текст: теория и практика (э) /Аксенова Л.М.</t>
  </si>
  <si>
    <t>Тексты разных стилей. Языковые особенности публицистического стиля</t>
  </si>
  <si>
    <t>учебник п. 114</t>
  </si>
  <si>
    <t>повторить теоретический материал учебника (стр. 114), написать конспект. Не присылать</t>
  </si>
  <si>
    <t xml:space="preserve">Пройти по ссылке и посмотреть видеоматериал, если нет связи:учебник с.413, прочитать теретический материал и ответить на вопросы устно </t>
  </si>
  <si>
    <t>английский язык/ Бондарь В.О.</t>
  </si>
  <si>
    <t>Reported speech</t>
  </si>
  <si>
    <t>пройти по ссылке, просмотреть видеоурок № 46. Если нет подключения, изучить вложенный файл в АСУ РСО. Задания выполнить устно</t>
  </si>
  <si>
    <t>чтение повести, выполнить задание к следующему уроку (см. файл в АСУ РСО) и прислать на почту учителю (почта в АСУ РСО). Проверяются все работы</t>
  </si>
  <si>
    <t>Выполнить упражнения в СКАИНГ, если нет связи: р.т. стр.46 упр. 1-5 (вставить слова, составить предложения).</t>
  </si>
  <si>
    <t>СКАИНГ упр 1,2,3 (образовать глаголы, посмотреть видео (грамматика 2 задание - письменно, аудирование)), д.з выполняется к каждому уроку, прислать на почту учителя</t>
  </si>
  <si>
    <t>Пройдите по ссылке, посмотрите урок №9, если платформа РЭШ не работает, см. учебник п 26,27 прочитать</t>
  </si>
  <si>
    <t>Если нет связи, читаем -упр 4,5 стр 120</t>
  </si>
  <si>
    <t>алгебра/ Чикваидзе Л.А.</t>
  </si>
  <si>
    <t>Системы уравнений. Подготовка к экзаменам.</t>
  </si>
  <si>
    <t>viber (см. телефон на айте в Контактах)</t>
  </si>
  <si>
    <t xml:space="preserve">Прочитать текст на стр. 122 </t>
  </si>
  <si>
    <t xml:space="preserve">Послушайте объяснение учителя, задайте вопросы, выполните задание (файл в вайбере). Выполненную работу переслать учителю в вайбер </t>
  </si>
  <si>
    <t>В.3. (файл в вайбере). Выполненное задание переслать учителю в вайбер всем.</t>
  </si>
  <si>
    <t>Грамматика: Условные предложения 3 типа</t>
  </si>
  <si>
    <t xml:space="preserve"> https://edu.skyeng.ru/student/homework</t>
  </si>
  <si>
    <t>Вн.чт. В.Т.Шаламов. Жизнь и творчество. Проблематика и поэтика «Колымских рассказов»</t>
  </si>
  <si>
    <t xml:space="preserve">пройти по ссылке, посмотреть видеоурок № 45. Если нет подключения, знакомство с прикрепленным файлом в АСУ РСО. Ничего не присылать </t>
  </si>
  <si>
    <t>11 Г класс</t>
  </si>
  <si>
    <t>С помощь. ЭОР</t>
  </si>
  <si>
    <t>математика (проф)/ Телегина Г.П.</t>
  </si>
  <si>
    <t>В случае отстутствия связи: Учебник стр.124 - изучить таблицу, выполнить упражнения в рабочей тетради 1,5,6 стр. 54-55. Задание выслать по почте sneg200909@rambler.ru до среды</t>
  </si>
  <si>
    <t>РЭШ, https://resh.edu.ru/subject/lesson/6320/main/200024/</t>
  </si>
  <si>
    <t>Если не будет подключения , повторить методы решения тригонометрических уравнений</t>
  </si>
  <si>
    <t>https://yandex.ru/tutor/subject/variant/?subject_id=2&amp;variant_id=331</t>
  </si>
  <si>
    <t>Алгебра/ Беляева О.Н.</t>
  </si>
  <si>
    <t>Вайбер (см. телефоен на сайте школы в файле Индивидуальное консультирование педагоами)</t>
  </si>
  <si>
    <t>Физика (профиль)/Левочкина</t>
  </si>
  <si>
    <t xml:space="preserve">Прослушать объяснение учителяя, задать вопросы, выполнить задания  (см прикрепленный файл: вайбер, АСУ). Выполненные задания переслать в вайбер по требованию учителя </t>
  </si>
  <si>
    <t>Литература/ Аксенова Л.М.</t>
  </si>
  <si>
    <t xml:space="preserve">Повторить  основные моменты данной темы. Выполнить  упражн. из  учебника упр. 7-9 стр. 125 устно   </t>
  </si>
  <si>
    <t>математика (база)/ Телегина Г.П.</t>
  </si>
  <si>
    <t xml:space="preserve">Учебник геометрии. пройденный раздел </t>
  </si>
  <si>
    <t>Классный час/Духанина А.А.</t>
  </si>
  <si>
    <t>Повторить тригонометрические формулы</t>
  </si>
  <si>
    <t>чтение повести, знакомство с материалом, прикрепленным в АСУ РСО, выполнить задание к следующему уроку и прислать на почту учителю (почта в АСУ РСО). Проверяются все работы</t>
  </si>
  <si>
    <t>https://yandex.ru/tutor/subject/variant/?subject_id=1&amp;variant_id=361</t>
  </si>
  <si>
    <t>(Э) Задачи с параметрами ЧикваидзеЛ.А. по теме "Решение квадратных неравенств с модулем и параметром"( файл в вайбере)</t>
  </si>
  <si>
    <t>Пройти по ссылке и посмотреть учебный видеоматериал, если нет связи: учебник с.269, изучить теоретический материал и устно ответить на вопросы</t>
  </si>
  <si>
    <t>Учебник п.39,ответить на вопросы к параграфу устно.</t>
  </si>
  <si>
    <t>Текст: теория  и практика / Аксенова Л.М.</t>
  </si>
  <si>
    <t xml:space="preserve">повторить материал п.114, составить конспект статьи. Не присылать </t>
  </si>
  <si>
    <t>12.05-12.34</t>
  </si>
  <si>
    <t>Информатика(проф.) / Сарычева Ю. С.</t>
  </si>
  <si>
    <t xml:space="preserve">Процедуры и функции </t>
  </si>
  <si>
    <t>Программа Pascal ABC</t>
  </si>
  <si>
    <t>Выполнить работу в программе Pascal ABC</t>
  </si>
  <si>
    <t>Написать процедуру, которая выводит на экран строку, состоящую из звездочек. Длина строки (количество звездочек) является параметром функции (т.е. определяется пользователем). Программу отправить преподавателю на почту до следующего урока.</t>
  </si>
  <si>
    <t>экономика/ Пиняжина Т.С.</t>
  </si>
  <si>
    <t>Экономический рост (повторение)</t>
  </si>
  <si>
    <t>https://www.youtube.com/watch?v=-uLtHgjWonQ</t>
  </si>
  <si>
    <t>Системы уравнений. Подготовка к экзаменам</t>
  </si>
  <si>
    <t>zoom (ссылка будет направлена в вайбер)</t>
  </si>
  <si>
    <t>Разбор 15 задания из ЕГЭ. Прослушать учителя, задать вопросы</t>
  </si>
  <si>
    <t>Выполнить вариант ЕГЭ (файл  в вайбере). Выполненную работу переслать учителю в вайбер всем</t>
  </si>
  <si>
    <t>"        Сочетание знаков препинания
"</t>
  </si>
  <si>
    <t>Пройти по ссылке, посмотреть видеоурок. В случае отсутствия связи: повторить записи в тетради по пройденному разделу</t>
  </si>
  <si>
    <t>Повторить тему "Экономический рост" по рабочей тетради.В сборнике Котовой решить тест по экономике.Выполненное задание прислать учителю в вайбере к следующему уроку.</t>
  </si>
  <si>
    <t xml:space="preserve">Конференция в ZOOM, ссылку пришлю утром </t>
  </si>
  <si>
    <t>В случае отсутствия связи: решить задачи (в прикрепленном файле в АСУ РСО). Выполненные задания прислать на почту учителя к следующему уроку</t>
  </si>
  <si>
    <t>Решить номера 961-963 (сборник Рымкевич). Выполненные задания прислать на почту учителя к следующему уроку</t>
  </si>
  <si>
    <t>Мировой экономический кризис</t>
  </si>
  <si>
    <t xml:space="preserve">пройти по ссылке, выполнить один вариант теста. Тест не присылать. В случае отсутствия связи выполнить тест (см. файл во вложении в АСУ РСО). Не присылать </t>
  </si>
  <si>
    <t>ВАЙБЕР (см. телефон на сайте в контактах)</t>
  </si>
  <si>
    <t>Учебник, п. 105, закончить решение теста, написать сочинение варианта с платформы Решу ЕГЭ, прислать учителю на почту (почта в АСУ РСО) к следующему уроку</t>
  </si>
  <si>
    <t xml:space="preserve">Зайти в группу в ВАЙБЕР, прослушать объяснение учителя, выполниь предложенные учителем задания. Если нет связи: учебник  с.90, изучить теоретический материал и заполнить таблицу "Особенности экономического кризиса в странах Запада". Ничего не присылать </t>
  </si>
  <si>
    <t>г</t>
  </si>
  <si>
    <t>Учебник п.14,прочитать и ответить на вопросы устно, задание №2 заполнить таблицу в рабочей тетради.Выполненное задание прислать учителю в вайбере к следующему уроку.</t>
  </si>
  <si>
    <t>Пройти по ссылке, выполнить разминку. В случае отсутствия связи выполняем комплекс общеразвивающих упражнений Выполнить тест (АСУ РСО, файл во вложении). Прислать фото ответов теста учителю к 06.05.2020г. всем обучающимся по электронной почте (почта в АСУ РСО).</t>
  </si>
  <si>
    <t>11 Б  класс</t>
  </si>
  <si>
    <t>Пройти по ссылке и посмотреть видеоматериал, если нет связи:учебник с.81, прочитать теретический материал и ответить на вопросы</t>
  </si>
  <si>
    <t xml:space="preserve">Прослушайте объяснение учителя, задайте вопросы, решите задания (см. прикрепленный файл: вайбер, АСУ). Выполненные задания прислать в вайбер по требованию учителя </t>
  </si>
  <si>
    <t>Физика/ Левочкина Е.А. (база)</t>
  </si>
  <si>
    <t>Элементы СТО</t>
  </si>
  <si>
    <t>https://www.youtube.com/watch?v=IY2LaCJFg2E</t>
  </si>
  <si>
    <t>Перейти по ссылке. Посмотреть основную часть. В случае отсутствия связи, подготовить сообщение на тему "Этика в Интернете". Прислать на почту учителя к следующему уроку</t>
  </si>
  <si>
    <t>Выполнить тренировочные задания 1-7 включительно. Сделать скриншот выполнения каждого задания. Скриншоты вставить в текстовый редактор и отправить одним документом на почту преподавателю до следующего урока.</t>
  </si>
  <si>
    <t>Просматриваем видеоролики. После просмотра обращаемся к п. 76, 77,78,79.  Из этих параграфов выписываем постулаты СТО, формулы, описывающие следствия из постулатов, расшифровываем величины, входящие в формулы.</t>
  </si>
  <si>
    <t>Выучить конспект, составленный по п.76 - 79, выполнить задания, прикрепленные в АСУ РСО. Задания выполняют все, проверка выборочная (см. АСУ РСО).  Фото конспекта и выполненных заданий выслать на личную почту учителя  к следующему уроку</t>
  </si>
  <si>
    <t>https://www.youtube.com/watch?v=ZVNItJCbPKE</t>
  </si>
  <si>
    <t>химия(инд)/ Духанина А.А.</t>
  </si>
  <si>
    <t>Выполнить "Тренировочные задания" 1-3 (или выполнить задания из АСУ РСО) к следующему уроку. Сделать скриншот и прислать на почту malebur@mail.ru</t>
  </si>
  <si>
    <t>история (технич.) / Моисеева С.И</t>
  </si>
  <si>
    <t xml:space="preserve">Научно – техническая революция и общество в 70-80 –х. гг. </t>
  </si>
  <si>
    <t>https://www.youtube.com/watch?v=gbZzdVL3p8g</t>
  </si>
  <si>
    <t>Русский язык/ Аксенова Л.М.</t>
  </si>
  <si>
    <t>Сочетание знаков препинания</t>
  </si>
  <si>
    <t>Посмотреть видеофильм полностью. В случае отсутствия связи прочитать одноименный параграф учебника</t>
  </si>
  <si>
    <t xml:space="preserve">Параграф 34 с. 237 читать, учить. Сравнить НТР на Западе и в СССР. Смотреть образец таблицы в файле в АСУ РСО. Прислать таблицу 7 мая на почту или в АСУ РСО. </t>
  </si>
  <si>
    <t xml:space="preserve">пройти по ссылке, выполнить один вариант теста. Не присылать </t>
  </si>
  <si>
    <t xml:space="preserve">Пройти по ссылке в беседу, если нет связи:сборник тестов Коваль, решать вариант № 36. Не присылать </t>
  </si>
  <si>
    <t>физика(проф)/ Тюрякова К.А.</t>
  </si>
  <si>
    <t>Р.р. Сочинение по исходному  тексту.</t>
  </si>
  <si>
    <t xml:space="preserve">В случае отсутствия связи: решить задачи в прикрепленном файле АСУ РСО. Не присылать </t>
  </si>
  <si>
    <t>учебник п.114</t>
  </si>
  <si>
    <t>Выполнить задание в прикрепленном файле в АСУ РСО. Выполненные задания прислать на почту учителя к следующему уроку</t>
  </si>
  <si>
    <t>Прочитать упр.533, составить план сочинения, собрать рабочий материал</t>
  </si>
  <si>
    <t>написать сочинение по тексту упр.533. Прислать на почту учителя к следующему уроку</t>
  </si>
  <si>
    <t>Текст: теория и практика (э)/ Аксенова Л.М.</t>
  </si>
  <si>
    <t xml:space="preserve">Повторить теоретический материал стр. 114, написать конспект статьи. Не присылать </t>
  </si>
  <si>
    <t>физика (профиль)/ Левочкина Е.А</t>
  </si>
  <si>
    <t>Гражданский процесс</t>
  </si>
  <si>
    <t>https://www.youtube.com/watch?v=eQkEM7EizoA</t>
  </si>
  <si>
    <t>Пройти по ссылке, просмотреть "Основную часть", выписать основные формулы в тетрадь. Затем выполнить тренировочные задания. Ничего не присылать. В случае отсутствия доступа прочитать одноименный параграф учебника</t>
  </si>
  <si>
    <t>Выполнить тест на сайте "РЕШУ ЕГЭ". Ссылка в личном кабинете на сайте. Тест оценивается в системе у всех обучающихся,  сдающих ЕГЭ по физике</t>
  </si>
  <si>
    <t xml:space="preserve">Пройти по ссылке и посмотреть видеоурок, если нет связи: учебник &amp;25 п.1-4, изучить теретический материал и ответить на вопросы устно </t>
  </si>
  <si>
    <t>Учебник параграф 25,пункты 1-4 прочитать и ответить на вопросы №1-4 письменно. Выполненное задание прислать учителю в вайбере к следующему уроку.</t>
  </si>
  <si>
    <t>право/ Пиняжина Т.С.</t>
  </si>
  <si>
    <t>Гражданство в РФ</t>
  </si>
  <si>
    <t>химия (э)/Духанина А.А.</t>
  </si>
  <si>
    <t>https://www.youtube.com/watch?v=LWg7JXHH60U</t>
  </si>
  <si>
    <t>Решение задач второй части ЕГЭ</t>
  </si>
  <si>
    <t>Вайбер (см. телефон в файле Индивидуальное консультирование на сайте)</t>
  </si>
  <si>
    <t>Прослушать объяснение учителя, задать вопросы, решить задачи (см. файл в АСУ РСО, вайбере), прислать на почту по требованию учителя</t>
  </si>
  <si>
    <t>Выпонить вариант ЕГЭ, см прикрепленный файл в АСУ. Прислать на почту учителя к следующему уроку</t>
  </si>
  <si>
    <t>14. 10 - 14.40</t>
  </si>
  <si>
    <t>классный час /Аксенова Л.М.</t>
  </si>
  <si>
    <t xml:space="preserve">Грамматика: фразовые глаголы </t>
  </si>
  <si>
    <t xml:space="preserve">Пройти по ссылке и посмотреть видеоурок; если нет связи: изучить теретический материал в рабочей тетради по теме"Гражданство в РФ", ответить на вопросы в рабочей тетради устно </t>
  </si>
  <si>
    <t>Выучить теретический материал по теме "Гражданство"по материалам в рабочей тетради</t>
  </si>
  <si>
    <t xml:space="preserve">Информатика (профиль) / Сарычева Ю. С. </t>
  </si>
  <si>
    <t>Процедуры и функции</t>
  </si>
  <si>
    <t>Написать процедуру, которая вычисляет объем и площадь поверхности параллелепипеда. Программу отправить преподавателю на почту до следующего урока.</t>
  </si>
  <si>
    <t>В случае отстутствия связи: Учебник - стр. 124 - изучить конструкцию wish - желаю, стр.125 - ознакомиться с фразовыми глаголами, выполнить упражнения в рабочей тетради 7, 8 стр. 55. Не присылать</t>
  </si>
  <si>
    <t xml:space="preserve">Повторение </t>
  </si>
  <si>
    <t>Социализация в современном обществе (повторение)</t>
  </si>
  <si>
    <t>https://www.youtube.com/watch?v=JeXOpHT3elc</t>
  </si>
  <si>
    <t>В случае отсутствия связи: решить задачи в прикрепленном файле АСУ РСО, прислать на почту учителя к следующему уроку</t>
  </si>
  <si>
    <t xml:space="preserve">Пройти по ссылке  и посмотреть видеоурок, если нет связи:сборник  тематических тестов Котовой с.30 решить тест. Не присылать </t>
  </si>
  <si>
    <t>Учебник п. 1,2 прочитать и ответить на вопросы устно.В сборнике Котовой решить тест по социологии.Выполненное задание прислать учителю в вайбере к следующему уроку.</t>
  </si>
  <si>
    <t>биология(проф)/ Попова О.И</t>
  </si>
  <si>
    <t>Повторение. Подготовка к ЕГЭ. Тип Черви</t>
  </si>
  <si>
    <t>https://join.skype.com/oUuUx8a5bOU4</t>
  </si>
  <si>
    <t>Субрегионы Африки</t>
  </si>
  <si>
    <t>Перейти по ссылке на онлайн урок, если не получается войти в скайп/ учебник, прочитать п.15-19 Животные (повторение), ответить на вопросы после параграфа (устно)</t>
  </si>
  <si>
    <t>п.15-19, ответить на вопросы устно, выполнить задание, вложенное в файл в асу рсо,  выполненное задание прислать учителю на личную почту к следующему уроку, всем.</t>
  </si>
  <si>
    <t>Английский язык/  ТарасоваО.В.</t>
  </si>
  <si>
    <t>Пароль: 0aaD58     Готовимся отвечать устно по п. 1 темы 8. При отсутствии связи работаем с учебником, тема 8, п. 2. на карте Африки показываем все страны и субрегионы, столицы государств (не отмечаем!). После прочтения проходим тест  https://pencup.ru/test/853 (вставить ссылку в браузер), результаты с указанием имени, даты, времени присылаем в Вайбер сразу после окончания времени урока (только для тех, кто не подключился)</t>
  </si>
  <si>
    <t xml:space="preserve">онлайнурок 30.04, смотрите расписание! Выучить п. 2 темы 8 "Африка", составить самостоятельно и заполнить таблицу для сравнения трех субрегионов (Северная, тропическая и ЮАР), сдать письменно в Вайбер всем к следующему уроку. </t>
  </si>
  <si>
    <t>пройти по ссылке, посмотреть видеоурок № 45. Если нет подключения, знакомство с прикрепленным файлом в АСУ РСО</t>
  </si>
  <si>
    <t>читать "Калымские рассказы", выполнить задание (файл в АСУ РСО) и прислать учителю на почту (почта в АСУ РСО) к следующему уроку</t>
  </si>
  <si>
    <t>Учебник №18.35-18.39(а)</t>
  </si>
  <si>
    <t xml:space="preserve">Выполнить задания. Выполненные задания не присылать </t>
  </si>
  <si>
    <t>по окончании выполнения задания подготовить вопросы для пояснения учителем к онлайнуроку</t>
  </si>
  <si>
    <t xml:space="preserve">Повторить  основные моменты данной темы. Выполнить   упражнение из учебника упр. 1-2 стр. 126. Не присылать   </t>
  </si>
  <si>
    <t xml:space="preserve">прочитать упр. 533, составить план сочинения, собрать рабочий материал </t>
  </si>
  <si>
    <t>написать сочинение по тексту упр.533. Выполненную работу прислать нам почту учителя к следующему уроку</t>
  </si>
  <si>
    <t>Пройти по ссылке, если нет связи: п.72-74 учебника, составить конспект. Не присылать</t>
  </si>
  <si>
    <t>учебник п 72-24, учить</t>
  </si>
  <si>
    <t>Выполнить "Тренировочные задания" 4-6 (в случае отсутствия связи: выполнить задания из АСУ РСО) к следующему уроку. Сделать скриншот и прислать на почту malebur@mail.ru</t>
  </si>
  <si>
    <t>Геометрия/ Чикваидзе Л.А.</t>
  </si>
  <si>
    <t>Повторение. Пирамида.</t>
  </si>
  <si>
    <t>литература / Аксенова Л.М.</t>
  </si>
  <si>
    <t>Повторить основные понятия по теме, выполнить задания(файл) по теме с комментариями, получить оценку</t>
  </si>
  <si>
    <t>ДЗ. В.4 из мет.пособия(файл). Выполненную работу переслать учителю в вайбер всем</t>
  </si>
  <si>
    <t>обществознание (технич)/ Моисеева С.И</t>
  </si>
  <si>
    <t>10.20-10.10</t>
  </si>
  <si>
    <t>английский Иванова Е.А</t>
  </si>
  <si>
    <t xml:space="preserve">Пройти по ссылке в беседу, если нет связи:сборник  тематических тестов Котовой с.25 решить тест. Не присылать </t>
  </si>
  <si>
    <t>Повторить тему "Экономический рост" по рабочей тетради.В сборнике Котовой решить тест по экономике. Выполненное задание прислать учителю в вайбере к следующему уроку.</t>
  </si>
  <si>
    <t>Если нет связи, читаем учебник - упр. 4,5 стр. 120. Затем текст-стр-122. Выполненное задание прислать на почту учителя к следующему уроку</t>
  </si>
  <si>
    <t xml:space="preserve">Пройти по ссылке в беседу, если нет связи: учебник  с.90, изучить теоретический материал и заполнить таблицу "Особенности экономического кризиса в странах Запада". Таблицу не присылать </t>
  </si>
  <si>
    <t>Выполнить письменно упр. 5, письменно -упр. 2,3-стр. 122 с переводом.  Задание присылать к следующему уроку на почту Ele1250733140@yandex.ru</t>
  </si>
  <si>
    <t>С помощью ЭОр</t>
  </si>
  <si>
    <t>обществознание / Пиняжина Т.С.</t>
  </si>
  <si>
    <t>Арбитражный процесс</t>
  </si>
  <si>
    <t>https://www.youtube.com/watch?v=u_oYcaLv6zA</t>
  </si>
  <si>
    <t>Пройти по ссылке и посмотреть видеоурок, если нет связи: учебник &amp;25, изучить теретический материал и ответить на вопросы</t>
  </si>
  <si>
    <t>Учебник параграф 25, пункт 5 прочитать и ответить на вопросы к параграфу устно.</t>
  </si>
  <si>
    <t>электив/Беляева О.Н.</t>
  </si>
  <si>
    <t>Вайбер (см. телефон на сайте в файле Индивидуальные консультации)</t>
  </si>
  <si>
    <t xml:space="preserve">пройти по ссылке, посмотреть видеоурок № 45. Если нет подключения, знакомство с прикрепленным файлом в АСУ РСО. Задания выполнить устно </t>
  </si>
  <si>
    <t xml:space="preserve">Прослушать объяснение учителя, задать вопросы, решить  задачи (см прикрепленный файл: вайбер, АСУ). Выполненные задания прислать в вайбер по требованию учителя </t>
  </si>
  <si>
    <t>читать "Калымские рассказы", письменно выполнить задание (см. АСУ РСО) и прислать учителю на почту (почта в АСУ РСО) к следующему уроку</t>
  </si>
  <si>
    <t xml:space="preserve">Ядерные реакции </t>
  </si>
  <si>
    <t>https://resh.edu.ru/subject/lesson/4918/start/48463/</t>
  </si>
  <si>
    <t>11 Г  класс</t>
  </si>
  <si>
    <t xml:space="preserve">Составить пояснительную схему реакций, в случае отсутствия связи см. прикрепленный файл в АСУ РСО. Ничего не присылать  </t>
  </si>
  <si>
    <t>См. задание в прикрепленном файле в АСУ РСО. Выполненное задание прислать на почту учителя к следующему уроку</t>
  </si>
  <si>
    <t>электив по обществознанию/ Пиняжина Т.С.</t>
  </si>
  <si>
    <t>химия/ Духанина А.А.</t>
  </si>
  <si>
    <t>Пройти по ссылке в беседу, если нет связи: сборник тестов Коваль, решать вариант №33. Не присылать</t>
  </si>
  <si>
    <t>Сборник тестов Коваль, решить варианты №34,35,написать  одно эссе на выбор. Выполненное задание прислать в вайбере учителю к следующему занятию</t>
  </si>
  <si>
    <t>11 В  класс</t>
  </si>
  <si>
    <t>электив по истории( Пиняжина Т.С.)</t>
  </si>
  <si>
    <t>Выполнить "Тренировочные задания" 7-9 (в случа отсутствия связи: выполнить задания из АСУ РСО) к следующему уроку. Сделать скриншот и прислать на почту malebur@mail.ru</t>
  </si>
  <si>
    <t>условные предложения</t>
  </si>
  <si>
    <t xml:space="preserve">Если нет связи, читаем -упр. 1, 2 стр. 124 устно </t>
  </si>
  <si>
    <t>Выполнить письменно по учебнику- упр. 2-стр. 124 с переводом. Задание присылать к следующему уроку на почту Ele1250733140@yandex.ru</t>
  </si>
  <si>
    <t>Уголок культуры:Университетская жизнь</t>
  </si>
  <si>
    <t>Вайбер (см. файл Индивидуальное консультирование педагогами на сайте)</t>
  </si>
  <si>
    <t>https://resh.edu.ru/subject/lesson/4831/start/58517/</t>
  </si>
  <si>
    <t xml:space="preserve">Прослушать объяснение учителя, задать вопросы, решить  задачи (см прикрепленный файл: вайбер, АСУ). Выполненные задания прислать в вайбер по окончании работы </t>
  </si>
  <si>
    <t>Прочитать упр. 533, сотавить план, собрать рабочие материалы</t>
  </si>
  <si>
    <t>написать сочинение по тексту упр.533</t>
  </si>
  <si>
    <t xml:space="preserve">Посмотреть видеоурок, если нет связи,  работаем с учебником стр. 131  Упр. 1-3 устно </t>
  </si>
  <si>
    <t xml:space="preserve">https://edu.skyeng.ru               д.з выполняется к каждому уроку, но проверяется выборочно, присылать на почту учителю (указана в АСУ РСО)  к следующему уроку    </t>
  </si>
  <si>
    <t>Повторение, подготовка к ЕГЭ</t>
  </si>
  <si>
    <t xml:space="preserve">Решение задач в прикрепленном файле АСУ РСО в случае отсутствия связи. Выполненные задания не присылать </t>
  </si>
  <si>
    <t>Задание см. прикрепленный файл в АСУ РСО. Выполненные задания переслать на почту учителя к следующему уроку</t>
  </si>
  <si>
    <t>Повторение. Подготовка к ЕГЭ. Тип Моллюски</t>
  </si>
  <si>
    <t>Алгебра/Чикваидзе Л.А.</t>
  </si>
  <si>
    <t>файл viber (см. телефон в Контактах на сайте)</t>
  </si>
  <si>
    <t>Прослушать рекомендации учителя. Выполнить работу. Переслать учителю в вайбер. Задать вопросы</t>
  </si>
  <si>
    <t>Перейти по ссылке на онлайн урок, если не получается войти в скайп/ учебник, прочитать п.20-23 Животные (повторение), ответить на вопросы после параграфа (устно)</t>
  </si>
  <si>
    <t>п.20-23, ответить на вопросы устно, выполнить задание, вложенное в файл в асу рсо,  выполненное задание прислать учителю на личную почту к следующему уроку, всем.</t>
  </si>
  <si>
    <t>Прочитать задание упр.533, составить план сочинения, собрать рабочие материалы</t>
  </si>
  <si>
    <t>написать сочинение. Работу переслать на почту учителя к следующему уроку</t>
  </si>
  <si>
    <t>Прочитать упр. 533, составить план, собрать рабочие материалы</t>
  </si>
  <si>
    <t>написать сочинение по тексту упр.533. Выполненную работу прислать на почту учителя к следующему уроку</t>
  </si>
  <si>
    <t>литература /Аксенова Л.М.</t>
  </si>
  <si>
    <t xml:space="preserve">Пройти по ссылке и посмотреть видеоурок если нет связи: изучить теретический материал в рабочей тетради по теме"Гражданство в РФ", ответить на вопросы в рабочей тетради. Не присылать </t>
  </si>
  <si>
    <t>английский язык Иванова ЕА</t>
  </si>
  <si>
    <t xml:space="preserve">Пройти по ссылке в беседу, если нет связи:сборник  тематических тестов Котовой с.30 - решить тест. Не присылать </t>
  </si>
  <si>
    <t>прочитать упр. 533, составить план, собрать рабочие материалы</t>
  </si>
  <si>
    <t>написать сочинение по тексту упр.533. Сочинение прислать на почту учителя к следующему уроку</t>
  </si>
  <si>
    <t>химия/Духанина А.А</t>
  </si>
  <si>
    <t>эелектив/ Беляева О.Н.</t>
  </si>
  <si>
    <t>Алгебра/ Чикваидзе Л.А.</t>
  </si>
  <si>
    <t>Физика (Профиль)/Тюрякова К.А.</t>
  </si>
  <si>
    <t>Физика( база)/Тюрякова К.А.</t>
  </si>
  <si>
    <t>Литература /Аксенова Л.М.</t>
  </si>
  <si>
    <t>География/ КрасноваЛВ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</si>
</sst>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\ d\ mmmm"/>
    <numFmt numFmtId="165" formatCode="dddd&quot; &quot;d&quot; &quot;mmmm"/>
    <numFmt numFmtId="166" formatCode="dddd\ dd\.mm\.yy"/>
    <numFmt numFmtId="167" formatCode="dd\.mm"/>
  </numFmts>
  <fonts count="182">
    <font>
      <sz val="10"/>
      <color rgb="FF000000"/>
      <name val="Arial"/>
    </font>
    <font>
      <sz val="10"/>
      <color theme="1"/>
      <name val="Arial"/>
    </font>
    <font>
      <b/>
      <sz val="18"/>
      <color rgb="FFFF0000"/>
      <name val="Arial"/>
    </font>
    <font>
      <b/>
      <sz val="14"/>
      <color rgb="FFFF0000"/>
      <name val="Arial"/>
    </font>
    <font>
      <sz val="10"/>
      <color rgb="FF000000"/>
      <name val="Arial"/>
    </font>
    <font>
      <b/>
      <sz val="12"/>
      <color rgb="FFFF0000"/>
      <name val="Arial"/>
    </font>
    <font>
      <sz val="24"/>
      <color rgb="FFFF00FF"/>
      <name val="Arial"/>
    </font>
    <font>
      <b/>
      <sz val="10"/>
      <color theme="1"/>
      <name val="Arial"/>
    </font>
    <font>
      <b/>
      <u/>
      <sz val="18"/>
      <color rgb="FFFF00FF"/>
      <name val="Arial"/>
    </font>
    <font>
      <b/>
      <sz val="18"/>
      <color rgb="FF1155CC"/>
      <name val="Arial"/>
    </font>
    <font>
      <b/>
      <sz val="12"/>
      <color rgb="FF000000"/>
      <name val="Arial"/>
    </font>
    <font>
      <i/>
      <sz val="12"/>
      <color rgb="FF000000"/>
      <name val="Arial"/>
    </font>
    <font>
      <u/>
      <sz val="10"/>
      <color rgb="FF0000FF"/>
      <name val="Arial"/>
    </font>
    <font>
      <b/>
      <i/>
      <sz val="12"/>
      <color rgb="FF000000"/>
      <name val="Arial"/>
    </font>
    <font>
      <sz val="14"/>
      <color rgb="FF000000"/>
      <name val="Arial"/>
    </font>
    <font>
      <sz val="12"/>
      <color rgb="FF000000"/>
      <name val="Arial"/>
    </font>
    <font>
      <sz val="10"/>
      <color rgb="FF000000"/>
      <name val="Roboto"/>
    </font>
    <font>
      <sz val="10"/>
      <name val="Arial"/>
    </font>
    <font>
      <sz val="10"/>
      <color rgb="FFFF0000"/>
      <name val="Arial"/>
    </font>
    <font>
      <u/>
      <sz val="10"/>
      <color rgb="FF0000FF"/>
      <name val="Arial"/>
    </font>
    <font>
      <b/>
      <sz val="14"/>
      <color theme="1"/>
      <name val="Arial"/>
    </font>
    <font>
      <u/>
      <sz val="10"/>
      <color rgb="FF0000FF"/>
      <name val="Arial"/>
    </font>
    <font>
      <sz val="12"/>
      <color theme="1"/>
      <name val="Arial"/>
    </font>
    <font>
      <sz val="14"/>
      <color theme="1"/>
      <name val="Arial"/>
    </font>
    <font>
      <u/>
      <sz val="10"/>
      <color rgb="FF0000FF"/>
      <name val="Arial"/>
    </font>
    <font>
      <u/>
      <sz val="14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b/>
      <sz val="14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i/>
      <sz val="12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9"/>
      <color rgb="FF000000"/>
      <name val="Arial"/>
    </font>
    <font>
      <sz val="9"/>
      <color rgb="FF00000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1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u/>
      <sz val="10"/>
      <color rgb="FF0000FF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1"/>
      <color rgb="FF000000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sz val="9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u/>
      <sz val="11"/>
      <color rgb="FF000000"/>
      <name val="Arial"/>
    </font>
    <font>
      <u/>
      <sz val="11"/>
      <color rgb="FF000000"/>
      <name val="Arial"/>
    </font>
    <font>
      <u/>
      <sz val="10"/>
      <color rgb="FF0000FF"/>
      <name val="Arial"/>
    </font>
    <font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sz val="9"/>
      <color rgb="FF434343"/>
      <name val="Arial"/>
    </font>
    <font>
      <sz val="11"/>
      <color theme="1"/>
      <name val="Calibri"/>
    </font>
    <font>
      <u/>
      <sz val="10"/>
      <color rgb="FF0000FF"/>
      <name val="Arial"/>
    </font>
    <font>
      <u/>
      <sz val="11"/>
      <color rgb="FF1963A1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rgb="FF333333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0"/>
      <color rgb="FF333333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sz val="11"/>
      <color rgb="FF33333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Roboto"/>
    </font>
    <font>
      <u/>
      <sz val="10"/>
      <color rgb="FF1963A1"/>
      <name val="Arial"/>
    </font>
    <font>
      <u/>
      <sz val="10"/>
      <color rgb="FF4A86E8"/>
      <name val="Roboto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0"/>
      <color theme="1"/>
      <name val="Arial"/>
    </font>
    <font>
      <u/>
      <sz val="10"/>
      <color rgb="FF4A86E8"/>
      <name val="Docs-Roboto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232333"/>
      <name val="Lato"/>
    </font>
    <font>
      <u/>
      <sz val="10"/>
      <color rgb="FF0000FF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0"/>
      <color rgb="FF1963A1"/>
      <name val="Arial"/>
    </font>
    <font>
      <sz val="10"/>
      <color rgb="FF0000FF"/>
      <name val="Arial"/>
    </font>
    <font>
      <b/>
      <sz val="12"/>
      <color rgb="FFFF00FF"/>
      <name val="Arial"/>
    </font>
    <font>
      <u/>
      <sz val="11"/>
      <color rgb="FF1963A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43434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Roboto"/>
    </font>
    <font>
      <b/>
      <sz val="14"/>
      <color rgb="FFFF00FF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FF"/>
      <name val="Roboto"/>
    </font>
    <font>
      <b/>
      <sz val="10"/>
      <name val="Arial"/>
    </font>
    <font>
      <sz val="9"/>
      <name val="Arial"/>
    </font>
    <font>
      <i/>
      <sz val="1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725">
    <xf numFmtId="0" fontId="0" fillId="0" borderId="0" xfId="0" applyFont="1" applyAlignment="1"/>
    <xf numFmtId="0" fontId="1" fillId="0" borderId="0" xfId="0" applyFont="1" applyAlignment="1">
      <alignment textRotation="90" wrapText="1"/>
    </xf>
    <xf numFmtId="164" fontId="1" fillId="0" borderId="0" xfId="0" applyNumberFormat="1" applyFont="1" applyAlignment="1">
      <alignment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/>
    <xf numFmtId="0" fontId="1" fillId="3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5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5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15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0" borderId="1" xfId="0" applyFont="1" applyBorder="1"/>
    <xf numFmtId="0" fontId="4" fillId="5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20" fillId="6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wrapText="1"/>
    </xf>
    <xf numFmtId="0" fontId="35" fillId="4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1" fillId="4" borderId="10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textRotation="90" wrapText="1"/>
    </xf>
    <xf numFmtId="0" fontId="36" fillId="0" borderId="0" xfId="0" applyFont="1"/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" fillId="4" borderId="10" xfId="0" applyFont="1" applyFill="1" applyBorder="1"/>
    <xf numFmtId="0" fontId="1" fillId="0" borderId="9" xfId="0" applyFont="1" applyBorder="1"/>
    <xf numFmtId="0" fontId="1" fillId="4" borderId="3" xfId="0" applyFont="1" applyFill="1" applyBorder="1" applyAlignment="1">
      <alignment vertical="center" wrapText="1"/>
    </xf>
    <xf numFmtId="0" fontId="1" fillId="0" borderId="0" xfId="0" applyFont="1" applyAlignment="1"/>
    <xf numFmtId="0" fontId="41" fillId="0" borderId="5" xfId="0" applyFont="1" applyBorder="1" applyAlignment="1">
      <alignment wrapText="1"/>
    </xf>
    <xf numFmtId="0" fontId="42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6" fillId="9" borderId="4" xfId="0" applyFont="1" applyFill="1" applyBorder="1" applyAlignment="1">
      <alignment horizontal="center" vertical="center" wrapText="1"/>
    </xf>
    <xf numFmtId="0" fontId="1" fillId="8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16" fillId="5" borderId="0" xfId="0" applyFont="1" applyFill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5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center"/>
    </xf>
    <xf numFmtId="0" fontId="5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28" fillId="6" borderId="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 wrapText="1"/>
    </xf>
    <xf numFmtId="0" fontId="5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3" fillId="0" borderId="1" xfId="0" applyFont="1" applyBorder="1" applyAlignment="1"/>
    <xf numFmtId="0" fontId="54" fillId="4" borderId="5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56" fillId="0" borderId="12" xfId="0" applyFont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top" wrapText="1"/>
    </xf>
    <xf numFmtId="0" fontId="57" fillId="5" borderId="0" xfId="0" applyFont="1" applyFill="1" applyAlignment="1">
      <alignment horizontal="center" vertical="top" wrapText="1"/>
    </xf>
    <xf numFmtId="0" fontId="59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60" fillId="5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61" fillId="5" borderId="1" xfId="0" applyFont="1" applyFill="1" applyBorder="1" applyAlignment="1">
      <alignment vertical="center"/>
    </xf>
    <xf numFmtId="0" fontId="35" fillId="4" borderId="1" xfId="0" applyFont="1" applyFill="1" applyBorder="1" applyAlignment="1">
      <alignment wrapText="1"/>
    </xf>
    <xf numFmtId="0" fontId="1" fillId="4" borderId="17" xfId="0" applyFont="1" applyFill="1" applyBorder="1" applyAlignment="1">
      <alignment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2" fillId="0" borderId="1" xfId="0" applyFont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top" wrapText="1"/>
    </xf>
    <xf numFmtId="0" fontId="65" fillId="5" borderId="1" xfId="0" applyFont="1" applyFill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5" fillId="4" borderId="0" xfId="0" applyFont="1" applyFill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0" xfId="0" applyFont="1" applyFill="1"/>
    <xf numFmtId="0" fontId="67" fillId="4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/>
    <xf numFmtId="0" fontId="28" fillId="6" borderId="0" xfId="0" applyFont="1" applyFill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55" fillId="5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71" fillId="4" borderId="0" xfId="0" applyFont="1" applyFill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32" fillId="0" borderId="14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4" fillId="4" borderId="1" xfId="0" applyFont="1" applyFill="1" applyBorder="1" applyAlignment="1">
      <alignment vertical="top" wrapText="1"/>
    </xf>
    <xf numFmtId="0" fontId="46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5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6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7" fillId="4" borderId="3" xfId="0" applyFont="1" applyFill="1" applyBorder="1" applyAlignment="1">
      <alignment horizontal="center" vertical="center" wrapText="1"/>
    </xf>
    <xf numFmtId="0" fontId="78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79" fillId="4" borderId="1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80" fillId="4" borderId="5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8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wrapText="1"/>
    </xf>
    <xf numFmtId="0" fontId="82" fillId="0" borderId="1" xfId="0" applyFont="1" applyBorder="1" applyAlignment="1">
      <alignment horizontal="center" wrapText="1"/>
    </xf>
    <xf numFmtId="0" fontId="4" fillId="7" borderId="6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28" fillId="6" borderId="0" xfId="0" applyFont="1" applyFill="1" applyAlignment="1">
      <alignment horizontal="center" wrapText="1"/>
    </xf>
    <xf numFmtId="0" fontId="80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7" fillId="4" borderId="14" xfId="0" applyFont="1" applyFill="1" applyBorder="1" applyAlignment="1">
      <alignment horizontal="center" vertical="center" wrapText="1"/>
    </xf>
    <xf numFmtId="0" fontId="84" fillId="4" borderId="5" xfId="0" applyFont="1" applyFill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7" fillId="4" borderId="5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16" fillId="5" borderId="10" xfId="0" applyFont="1" applyFill="1" applyBorder="1" applyAlignment="1"/>
    <xf numFmtId="0" fontId="1" fillId="7" borderId="19" xfId="0" applyFont="1" applyFill="1" applyBorder="1" applyAlignment="1">
      <alignment wrapText="1"/>
    </xf>
    <xf numFmtId="0" fontId="93" fillId="5" borderId="0" xfId="0" applyFont="1" applyFill="1" applyAlignment="1">
      <alignment wrapText="1"/>
    </xf>
    <xf numFmtId="0" fontId="1" fillId="4" borderId="0" xfId="0" applyFont="1" applyFill="1" applyAlignment="1"/>
    <xf numFmtId="0" fontId="94" fillId="4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0" fontId="95" fillId="5" borderId="3" xfId="0" applyFont="1" applyFill="1" applyBorder="1" applyAlignment="1">
      <alignment horizontal="center" vertical="center" wrapText="1"/>
    </xf>
    <xf numFmtId="0" fontId="96" fillId="5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10" borderId="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9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8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top" wrapText="1"/>
    </xf>
    <xf numFmtId="0" fontId="7" fillId="4" borderId="11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vertical="center" wrapText="1"/>
    </xf>
    <xf numFmtId="0" fontId="103" fillId="5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104" fillId="5" borderId="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/>
    <xf numFmtId="0" fontId="49" fillId="0" borderId="0" xfId="0" applyFont="1" applyAlignment="1">
      <alignment wrapText="1"/>
    </xf>
    <xf numFmtId="0" fontId="1" fillId="4" borderId="6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6" fillId="0" borderId="3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center" wrapText="1"/>
    </xf>
    <xf numFmtId="0" fontId="10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0" fillId="5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111" fillId="0" borderId="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2" fillId="0" borderId="0" xfId="0" applyFont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13" fillId="4" borderId="0" xfId="0" applyFont="1" applyFill="1" applyAlignment="1">
      <alignment vertical="center"/>
    </xf>
    <xf numFmtId="0" fontId="1" fillId="0" borderId="6" xfId="0" applyFont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1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/>
    </xf>
    <xf numFmtId="0" fontId="28" fillId="6" borderId="4" xfId="0" applyFont="1" applyFill="1" applyBorder="1" applyAlignment="1">
      <alignment horizontal="center" wrapText="1"/>
    </xf>
    <xf numFmtId="0" fontId="115" fillId="4" borderId="10" xfId="0" applyFont="1" applyFill="1" applyBorder="1" applyAlignment="1">
      <alignment horizontal="left"/>
    </xf>
    <xf numFmtId="0" fontId="28" fillId="6" borderId="0" xfId="0" applyFont="1" applyFill="1" applyAlignment="1">
      <alignment horizontal="center" wrapText="1"/>
    </xf>
    <xf numFmtId="0" fontId="1" fillId="9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16" fillId="4" borderId="10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117" fillId="4" borderId="1" xfId="0" applyFont="1" applyFill="1" applyBorder="1" applyAlignment="1"/>
    <xf numFmtId="0" fontId="118" fillId="4" borderId="0" xfId="0" applyFont="1" applyFill="1" applyAlignment="1"/>
    <xf numFmtId="0" fontId="1" fillId="4" borderId="1" xfId="0" applyFont="1" applyFill="1" applyBorder="1" applyAlignment="1">
      <alignment wrapText="1"/>
    </xf>
    <xf numFmtId="0" fontId="119" fillId="5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0" fillId="0" borderId="0" xfId="0" applyFont="1" applyAlignment="1">
      <alignment horizontal="center" vertical="top" wrapText="1"/>
    </xf>
    <xf numFmtId="0" fontId="7" fillId="9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/>
    <xf numFmtId="0" fontId="119" fillId="5" borderId="0" xfId="0" applyFont="1" applyFill="1" applyAlignment="1">
      <alignment wrapText="1"/>
    </xf>
    <xf numFmtId="0" fontId="121" fillId="0" borderId="6" xfId="0" applyFont="1" applyBorder="1" applyAlignment="1">
      <alignment vertical="center"/>
    </xf>
    <xf numFmtId="0" fontId="122" fillId="5" borderId="0" xfId="0" applyFont="1" applyFill="1" applyAlignment="1">
      <alignment wrapText="1"/>
    </xf>
    <xf numFmtId="0" fontId="1" fillId="5" borderId="5" xfId="0" applyFont="1" applyFill="1" applyBorder="1" applyAlignment="1">
      <alignment horizontal="left" vertical="center" wrapText="1"/>
    </xf>
    <xf numFmtId="0" fontId="110" fillId="5" borderId="0" xfId="0" applyFont="1" applyFill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 wrapText="1"/>
    </xf>
    <xf numFmtId="0" fontId="119" fillId="5" borderId="1" xfId="0" applyFont="1" applyFill="1" applyBorder="1" applyAlignment="1">
      <alignment wrapText="1"/>
    </xf>
    <xf numFmtId="0" fontId="1" fillId="4" borderId="16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23" fillId="4" borderId="6" xfId="0" applyFont="1" applyFill="1" applyBorder="1" applyAlignment="1">
      <alignment horizontal="left" vertical="center" wrapText="1"/>
    </xf>
    <xf numFmtId="0" fontId="1" fillId="8" borderId="1" xfId="0" applyFont="1" applyFill="1" applyBorder="1"/>
    <xf numFmtId="0" fontId="1" fillId="8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2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0" fontId="61" fillId="5" borderId="0" xfId="0" applyFont="1" applyFill="1" applyAlignment="1">
      <alignment wrapText="1"/>
    </xf>
    <xf numFmtId="0" fontId="126" fillId="4" borderId="0" xfId="0" applyFont="1" applyFill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28" fillId="0" borderId="0" xfId="0" applyFont="1" applyAlignment="1">
      <alignment horizontal="center"/>
    </xf>
    <xf numFmtId="0" fontId="1" fillId="4" borderId="24" xfId="0" applyFont="1" applyFill="1" applyBorder="1" applyAlignment="1">
      <alignment wrapText="1"/>
    </xf>
    <xf numFmtId="0" fontId="129" fillId="4" borderId="0" xfId="0" applyFont="1" applyFill="1" applyAlignment="1">
      <alignment wrapText="1"/>
    </xf>
    <xf numFmtId="0" fontId="130" fillId="5" borderId="1" xfId="0" applyFont="1" applyFill="1" applyBorder="1" applyAlignment="1">
      <alignment horizontal="center" vertical="center" wrapText="1"/>
    </xf>
    <xf numFmtId="0" fontId="131" fillId="5" borderId="0" xfId="0" applyFont="1" applyFill="1" applyAlignment="1">
      <alignment horizontal="center" vertical="center" wrapText="1"/>
    </xf>
    <xf numFmtId="0" fontId="55" fillId="0" borderId="1" xfId="0" applyFont="1" applyBorder="1" applyAlignment="1">
      <alignment horizontal="center" wrapText="1"/>
    </xf>
    <xf numFmtId="0" fontId="132" fillId="5" borderId="0" xfId="0" applyFont="1" applyFill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vertical="center"/>
    </xf>
    <xf numFmtId="0" fontId="133" fillId="0" borderId="5" xfId="0" applyFont="1" applyBorder="1" applyAlignment="1">
      <alignment horizontal="center" vertical="center" wrapText="1"/>
    </xf>
    <xf numFmtId="0" fontId="61" fillId="8" borderId="1" xfId="0" applyFont="1" applyFill="1" applyBorder="1" applyAlignment="1">
      <alignment wrapText="1"/>
    </xf>
    <xf numFmtId="0" fontId="134" fillId="0" borderId="6" xfId="0" applyFont="1" applyBorder="1" applyAlignment="1">
      <alignment horizontal="center"/>
    </xf>
    <xf numFmtId="0" fontId="16" fillId="5" borderId="1" xfId="0" applyFont="1" applyFill="1" applyBorder="1" applyAlignment="1"/>
    <xf numFmtId="0" fontId="135" fillId="5" borderId="1" xfId="0" applyFont="1" applyFill="1" applyBorder="1" applyAlignment="1">
      <alignment horizontal="center" vertical="center" wrapText="1"/>
    </xf>
    <xf numFmtId="0" fontId="136" fillId="5" borderId="10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37" fillId="5" borderId="0" xfId="0" applyFont="1" applyFill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61" fillId="5" borderId="1" xfId="0" applyFont="1" applyFill="1" applyBorder="1" applyAlignment="1">
      <alignment wrapText="1"/>
    </xf>
    <xf numFmtId="0" fontId="139" fillId="0" borderId="8" xfId="0" applyFont="1" applyBorder="1" applyAlignment="1">
      <alignment wrapText="1"/>
    </xf>
    <xf numFmtId="0" fontId="55" fillId="0" borderId="5" xfId="0" applyFont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 wrapText="1"/>
    </xf>
    <xf numFmtId="0" fontId="142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43" fillId="4" borderId="6" xfId="0" applyFont="1" applyFill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47" fillId="5" borderId="0" xfId="0" applyFont="1" applyFill="1" applyAlignment="1">
      <alignment horizontal="left"/>
    </xf>
    <xf numFmtId="0" fontId="14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9" fillId="0" borderId="4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0" fillId="0" borderId="1" xfId="0" applyFont="1" applyBorder="1" applyAlignment="1">
      <alignment wrapText="1"/>
    </xf>
    <xf numFmtId="0" fontId="1" fillId="9" borderId="5" xfId="0" applyFont="1" applyFill="1" applyBorder="1" applyAlignment="1">
      <alignment horizontal="center" vertical="center" wrapText="1"/>
    </xf>
    <xf numFmtId="0" fontId="151" fillId="0" borderId="5" xfId="0" applyFont="1" applyBorder="1" applyAlignment="1">
      <alignment horizontal="center" vertical="center" wrapText="1"/>
    </xf>
    <xf numFmtId="0" fontId="152" fillId="0" borderId="5" xfId="0" applyFont="1" applyBorder="1" applyAlignment="1">
      <alignment horizontal="center" vertical="center" wrapText="1"/>
    </xf>
    <xf numFmtId="0" fontId="91" fillId="0" borderId="0" xfId="0" applyFont="1" applyAlignment="1"/>
    <xf numFmtId="0" fontId="65" fillId="0" borderId="1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153" fillId="8" borderId="1" xfId="0" applyFont="1" applyFill="1" applyBorder="1" applyAlignment="1"/>
    <xf numFmtId="0" fontId="154" fillId="0" borderId="1" xfId="0" applyFont="1" applyBorder="1" applyAlignment="1">
      <alignment horizontal="center" vertical="center" wrapText="1"/>
    </xf>
    <xf numFmtId="0" fontId="155" fillId="0" borderId="0" xfId="0" applyFont="1" applyAlignment="1">
      <alignment wrapText="1"/>
    </xf>
    <xf numFmtId="0" fontId="61" fillId="8" borderId="0" xfId="0" applyFont="1" applyFill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156" fillId="0" borderId="8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5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5" fillId="5" borderId="5" xfId="0" applyFont="1" applyFill="1" applyBorder="1" applyAlignment="1">
      <alignment horizontal="center" vertical="center" wrapText="1"/>
    </xf>
    <xf numFmtId="0" fontId="158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60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0" xfId="0" applyFont="1" applyAlignment="1"/>
    <xf numFmtId="0" fontId="1" fillId="8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3" fillId="5" borderId="8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164" fillId="0" borderId="11" xfId="0" applyFont="1" applyBorder="1" applyAlignment="1">
      <alignment horizontal="center" vertical="center" wrapText="1"/>
    </xf>
    <xf numFmtId="0" fontId="16" fillId="4" borderId="0" xfId="0" applyFont="1" applyFill="1" applyAlignment="1"/>
    <xf numFmtId="0" fontId="1" fillId="5" borderId="0" xfId="0" applyFont="1" applyFill="1" applyAlignment="1">
      <alignment horizontal="center" vertical="center" wrapText="1"/>
    </xf>
    <xf numFmtId="167" fontId="1" fillId="5" borderId="5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center" vertical="center" wrapText="1"/>
    </xf>
    <xf numFmtId="0" fontId="165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6" fillId="4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6" fillId="5" borderId="0" xfId="0" applyFont="1" applyFill="1" applyAlignment="1"/>
    <xf numFmtId="0" fontId="16" fillId="5" borderId="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wrapText="1"/>
    </xf>
    <xf numFmtId="0" fontId="170" fillId="5" borderId="0" xfId="0" applyFont="1" applyFill="1" applyAlignment="1"/>
    <xf numFmtId="0" fontId="8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164" fontId="6" fillId="8" borderId="0" xfId="0" applyNumberFormat="1" applyFont="1" applyFill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10" fillId="5" borderId="0" xfId="0" applyFont="1" applyFill="1" applyAlignment="1">
      <alignment horizontal="center" vertical="top"/>
    </xf>
    <xf numFmtId="164" fontId="171" fillId="0" borderId="0" xfId="0" applyNumberFormat="1" applyFont="1" applyAlignment="1">
      <alignment horizontal="center" vertical="center" textRotation="90"/>
    </xf>
    <xf numFmtId="0" fontId="0" fillId="5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/>
    </xf>
    <xf numFmtId="0" fontId="55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7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1" fillId="4" borderId="1" xfId="0" applyFont="1" applyFill="1" applyBorder="1"/>
    <xf numFmtId="0" fontId="173" fillId="5" borderId="0" xfId="0" applyFont="1" applyFill="1" applyAlignment="1">
      <alignment horizontal="center" wrapText="1"/>
    </xf>
    <xf numFmtId="0" fontId="174" fillId="0" borderId="0" xfId="0" applyFont="1" applyAlignment="1">
      <alignment horizontal="center" vertical="center"/>
    </xf>
    <xf numFmtId="0" fontId="55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75" fillId="0" borderId="5" xfId="0" applyFont="1" applyBorder="1" applyAlignment="1">
      <alignment horizontal="center" vertical="center" wrapText="1"/>
    </xf>
    <xf numFmtId="0" fontId="1" fillId="7" borderId="0" xfId="0" applyFont="1" applyFill="1" applyAlignment="1">
      <alignment wrapText="1"/>
    </xf>
    <xf numFmtId="0" fontId="1" fillId="5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0" fontId="119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76" fillId="5" borderId="4" xfId="0" applyFont="1" applyFill="1" applyBorder="1" applyAlignment="1">
      <alignment horizontal="center" vertical="top" wrapText="1"/>
    </xf>
    <xf numFmtId="0" fontId="110" fillId="5" borderId="1" xfId="0" applyFont="1" applyFill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177" fillId="5" borderId="1" xfId="0" applyFont="1" applyFill="1" applyBorder="1" applyAlignment="1"/>
    <xf numFmtId="0" fontId="177" fillId="5" borderId="0" xfId="0" applyFont="1" applyFill="1" applyAlignment="1"/>
    <xf numFmtId="0" fontId="177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17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17" fillId="0" borderId="11" xfId="0" applyFont="1" applyBorder="1"/>
    <xf numFmtId="0" fontId="17" fillId="0" borderId="6" xfId="0" applyFont="1" applyBorder="1"/>
    <xf numFmtId="0" fontId="2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4" xfId="0" applyFont="1" applyBorder="1"/>
    <xf numFmtId="0" fontId="28" fillId="6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/>
    <xf numFmtId="0" fontId="1" fillId="0" borderId="10" xfId="0" applyFont="1" applyBorder="1" applyAlignment="1">
      <alignment vertical="center" wrapText="1"/>
    </xf>
    <xf numFmtId="164" fontId="6" fillId="0" borderId="0" xfId="0" applyNumberFormat="1" applyFont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textRotation="90"/>
    </xf>
    <xf numFmtId="0" fontId="20" fillId="6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165" fontId="6" fillId="0" borderId="0" xfId="0" applyNumberFormat="1" applyFont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8" fillId="6" borderId="9" xfId="0" applyFont="1" applyFill="1" applyBorder="1" applyAlignment="1">
      <alignment horizontal="center" wrapText="1"/>
    </xf>
    <xf numFmtId="0" fontId="33" fillId="0" borderId="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6" fillId="5" borderId="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28" fillId="6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8" fillId="6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2" fillId="0" borderId="3" xfId="0" applyFont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46" fillId="5" borderId="0" xfId="0" applyFont="1" applyFill="1" applyAlignment="1">
      <alignment horizontal="center" vertical="center" wrapText="1"/>
    </xf>
    <xf numFmtId="0" fontId="28" fillId="6" borderId="8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87" fillId="0" borderId="1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7" fillId="0" borderId="19" xfId="0" applyFont="1" applyBorder="1"/>
    <xf numFmtId="0" fontId="17" fillId="0" borderId="15" xfId="0" applyFont="1" applyBorder="1"/>
    <xf numFmtId="0" fontId="4" fillId="0" borderId="12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 wrapText="1"/>
    </xf>
    <xf numFmtId="0" fontId="90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06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9" fillId="5" borderId="3" xfId="0" applyFont="1" applyFill="1" applyBorder="1" applyAlignment="1">
      <alignment horizontal="center" vertical="center" wrapText="1"/>
    </xf>
    <xf numFmtId="0" fontId="95" fillId="5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textRotation="90" wrapText="1"/>
    </xf>
    <xf numFmtId="0" fontId="10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110" fillId="5" borderId="3" xfId="0" applyFont="1" applyFill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0" borderId="10" xfId="0" applyFont="1" applyBorder="1"/>
    <xf numFmtId="0" fontId="124" fillId="0" borderId="3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138" fillId="4" borderId="10" xfId="0" applyFont="1" applyFill="1" applyBorder="1" applyAlignment="1"/>
    <xf numFmtId="0" fontId="28" fillId="6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7" fillId="0" borderId="16" xfId="0" applyFont="1" applyBorder="1"/>
    <xf numFmtId="0" fontId="141" fillId="5" borderId="10" xfId="0" applyFont="1" applyFill="1" applyBorder="1" applyAlignment="1">
      <alignment horizontal="left" vertical="center" wrapText="1"/>
    </xf>
    <xf numFmtId="0" fontId="65" fillId="0" borderId="3" xfId="0" applyFont="1" applyBorder="1" applyAlignment="1">
      <alignment wrapText="1"/>
    </xf>
    <xf numFmtId="164" fontId="159" fillId="0" borderId="0" xfId="0" applyNumberFormat="1" applyFont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wrapText="1"/>
    </xf>
    <xf numFmtId="0" fontId="17" fillId="0" borderId="2" xfId="0" applyFont="1" applyBorder="1"/>
    <xf numFmtId="0" fontId="17" fillId="0" borderId="12" xfId="0" applyFont="1" applyBorder="1"/>
    <xf numFmtId="0" fontId="161" fillId="0" borderId="3" xfId="0" applyFont="1" applyBorder="1" applyAlignment="1">
      <alignment horizontal="center" wrapText="1"/>
    </xf>
    <xf numFmtId="0" fontId="162" fillId="4" borderId="10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164" fontId="171" fillId="0" borderId="0" xfId="0" applyNumberFormat="1" applyFont="1" applyAlignment="1">
      <alignment horizontal="center" vertical="center" textRotation="90"/>
    </xf>
    <xf numFmtId="0" fontId="1" fillId="4" borderId="10" xfId="0" applyFont="1" applyFill="1" applyBorder="1" applyAlignment="1">
      <alignment vertical="center" wrapText="1"/>
    </xf>
    <xf numFmtId="0" fontId="167" fillId="0" borderId="11" xfId="0" applyFont="1" applyBorder="1" applyAlignment="1">
      <alignment horizontal="center" vertical="center" wrapText="1"/>
    </xf>
    <xf numFmtId="0" fontId="168" fillId="0" borderId="3" xfId="0" applyFont="1" applyBorder="1" applyAlignment="1">
      <alignment vertical="center" wrapText="1"/>
    </xf>
    <xf numFmtId="0" fontId="28" fillId="6" borderId="7" xfId="0" applyFont="1" applyFill="1" applyBorder="1" applyAlignment="1">
      <alignment horizontal="center"/>
    </xf>
    <xf numFmtId="0" fontId="80" fillId="5" borderId="0" xfId="0" applyFont="1" applyFill="1" applyAlignment="1">
      <alignment horizontal="center" vertical="center" wrapText="1"/>
    </xf>
    <xf numFmtId="0" fontId="0" fillId="5" borderId="3" xfId="0" applyFont="1" applyFill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id29324205" TargetMode="External"/><Relationship Id="rId1" Type="http://schemas.openxmlformats.org/officeDocument/2006/relationships/hyperlink" Target="https://vk.com/topic-164180808_41111732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DPBnYf4tfXI" TargetMode="External"/><Relationship Id="rId13" Type="http://schemas.openxmlformats.org/officeDocument/2006/relationships/hyperlink" Target="https://us04web.zoom.us/j/76062998872?pwd=RVJqZXlXMHNvU0llYXRhU1pBbGVNdz09" TargetMode="External"/><Relationship Id="rId18" Type="http://schemas.openxmlformats.org/officeDocument/2006/relationships/hyperlink" Target="https://us04web.zoom.us/j/73616207613?pwd=Z21IRUhtcVJmWHFHVUxVWitqMEhoQT09" TargetMode="External"/><Relationship Id="rId26" Type="http://schemas.openxmlformats.org/officeDocument/2006/relationships/hyperlink" Target="https://konkursoff.ru/konkurs-istorii-pobedy-v-moej-seme/" TargetMode="External"/><Relationship Id="rId3" Type="http://schemas.openxmlformats.org/officeDocument/2006/relationships/hyperlink" Target="https://edu.skyeng.ru/student/homework" TargetMode="External"/><Relationship Id="rId21" Type="http://schemas.openxmlformats.org/officeDocument/2006/relationships/hyperlink" Target="https://us02web.zoom.us/j/84958093977?pwd=a0Q3Y1J5ODh5TDZDUnkwRU5sdGdPdz09" TargetMode="External"/><Relationship Id="rId34" Type="http://schemas.openxmlformats.org/officeDocument/2006/relationships/hyperlink" Target="https://vk.com/topic-164180808_41120575" TargetMode="External"/><Relationship Id="rId7" Type="http://schemas.openxmlformats.org/officeDocument/2006/relationships/hyperlink" Target="https://edu.skyeng.ru/" TargetMode="External"/><Relationship Id="rId12" Type="http://schemas.openxmlformats.org/officeDocument/2006/relationships/hyperlink" Target="https://www.youtube.com/watch?time_continue=5&amp;v=OamyQWYNVJ4&amp;feature=emb_logo" TargetMode="External"/><Relationship Id="rId17" Type="http://schemas.openxmlformats.org/officeDocument/2006/relationships/hyperlink" Target="https://konkursoff.ru/konkurs-istorii-pobedy-v-moej-seme/" TargetMode="External"/><Relationship Id="rId25" Type="http://schemas.openxmlformats.org/officeDocument/2006/relationships/hyperlink" Target="https://resh.edu.ru/subject/lesson/3109/start/" TargetMode="External"/><Relationship Id="rId33" Type="http://schemas.openxmlformats.org/officeDocument/2006/relationships/hyperlink" Target="https://resh.edu.ru/subject/lesson/2714/main/" TargetMode="External"/><Relationship Id="rId2" Type="http://schemas.openxmlformats.org/officeDocument/2006/relationships/hyperlink" Target="https://resh.edu.ru/subject/lesson/7265/main/248445/" TargetMode="External"/><Relationship Id="rId16" Type="http://schemas.openxmlformats.org/officeDocument/2006/relationships/hyperlink" Target="https://us04web.zoom.us/j/73656284462?pwd=dnlLbVBpK0pWZXF6MFdlSldMSVdOUT09" TargetMode="External"/><Relationship Id="rId20" Type="http://schemas.openxmlformats.org/officeDocument/2006/relationships/hyperlink" Target="https://edu.skyeng.ru/" TargetMode="External"/><Relationship Id="rId29" Type="http://schemas.openxmlformats.org/officeDocument/2006/relationships/hyperlink" Target="https://join.skype.com/lcLELahqXcFZ" TargetMode="External"/><Relationship Id="rId1" Type="http://schemas.openxmlformats.org/officeDocument/2006/relationships/hyperlink" Target="https://resh.edu.ru/subject/lesson/3071/main/" TargetMode="External"/><Relationship Id="rId6" Type="http://schemas.openxmlformats.org/officeDocument/2006/relationships/hyperlink" Target="https://www.youtube.com/watch?v=Aav2CTOenoo" TargetMode="External"/><Relationship Id="rId11" Type="http://schemas.openxmlformats.org/officeDocument/2006/relationships/hyperlink" Target="https://uchi.ru/" TargetMode="External"/><Relationship Id="rId24" Type="http://schemas.openxmlformats.org/officeDocument/2006/relationships/hyperlink" Target="https://resh.edu.ru/subject/lesson/2621/start/" TargetMode="External"/><Relationship Id="rId32" Type="http://schemas.openxmlformats.org/officeDocument/2006/relationships/hyperlink" Target="https://us04web.zoom.us/j/76597982098?pwd=dUVnR21BK0txRW5iN0pTNHNVcUhuUT09" TargetMode="External"/><Relationship Id="rId5" Type="http://schemas.openxmlformats.org/officeDocument/2006/relationships/hyperlink" Target="https://us04web.zoom.us/j/73228740597?pwd=SzIzMVdMYXlpMW5JMitsaFdWTXhCZz09" TargetMode="External"/><Relationship Id="rId15" Type="http://schemas.openxmlformats.org/officeDocument/2006/relationships/hyperlink" Target="https://drive.google.com/open?id=0B0gMKkbq6EEsUDJYam52b1MxZXchttps" TargetMode="External"/><Relationship Id="rId23" Type="http://schemas.openxmlformats.org/officeDocument/2006/relationships/hyperlink" Target="https://resh.edu.ru/subject/lesson/7321/main/250901/" TargetMode="External"/><Relationship Id="rId28" Type="http://schemas.openxmlformats.org/officeDocument/2006/relationships/hyperlink" Target="https://www.youtube.com/watch?time_continue=5&amp;v=OamyQWYNVJ4&amp;feature=emb_logo" TargetMode="External"/><Relationship Id="rId10" Type="http://schemas.openxmlformats.org/officeDocument/2006/relationships/hyperlink" Target="https://edu.skyeng.ru/student/homework" TargetMode="External"/><Relationship Id="rId19" Type="http://schemas.openxmlformats.org/officeDocument/2006/relationships/hyperlink" Target="https://www.youtube.com/watch?v=26Y8T7qWsn8&amp;t=17s" TargetMode="External"/><Relationship Id="rId31" Type="http://schemas.openxmlformats.org/officeDocument/2006/relationships/hyperlink" Target="https://edu.skyeng.ru/" TargetMode="External"/><Relationship Id="rId4" Type="http://schemas.openxmlformats.org/officeDocument/2006/relationships/hyperlink" Target="https://edu.skyeng.ru/student/homework" TargetMode="External"/><Relationship Id="rId9" Type="http://schemas.openxmlformats.org/officeDocument/2006/relationships/hyperlink" Target="https://edu.skyeng.ru/student/homework" TargetMode="External"/><Relationship Id="rId14" Type="http://schemas.openxmlformats.org/officeDocument/2006/relationships/hyperlink" Target="https://youtu.be/MlddumscmiY" TargetMode="External"/><Relationship Id="rId22" Type="http://schemas.openxmlformats.org/officeDocument/2006/relationships/hyperlink" Target="https://drive.google.com/file/d/1P2gaQZW-va-Mjh5JmODVAUR3kK8opnlM/view?usp=sharing" TargetMode="External"/><Relationship Id="rId27" Type="http://schemas.openxmlformats.org/officeDocument/2006/relationships/hyperlink" Target="https://vk.com/topic-164180808_41120575" TargetMode="External"/><Relationship Id="rId30" Type="http://schemas.openxmlformats.org/officeDocument/2006/relationships/hyperlink" Target="https://www.youtube.com/watch?v=Aav2CTOenoo&amp;t=854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140/start/" TargetMode="External"/><Relationship Id="rId13" Type="http://schemas.openxmlformats.org/officeDocument/2006/relationships/hyperlink" Target="https://vk.com/topic-164180808_41120575" TargetMode="External"/><Relationship Id="rId18" Type="http://schemas.openxmlformats.org/officeDocument/2006/relationships/hyperlink" Target="https://resh.edu.ru/subject/lesson/1957/main/" TargetMode="External"/><Relationship Id="rId26" Type="http://schemas.openxmlformats.org/officeDocument/2006/relationships/hyperlink" Target="https://vk.com/topic-164180808_41120575" TargetMode="External"/><Relationship Id="rId3" Type="http://schemas.openxmlformats.org/officeDocument/2006/relationships/hyperlink" Target="https://youtu.be/p30eCdKz1VY" TargetMode="External"/><Relationship Id="rId21" Type="http://schemas.openxmlformats.org/officeDocument/2006/relationships/hyperlink" Target="https://resh.edu.ru/subject/lesson/2141/start/" TargetMode="External"/><Relationship Id="rId7" Type="http://schemas.openxmlformats.org/officeDocument/2006/relationships/hyperlink" Target="https://vk.com/rdsh_novokuibyshevsk_63" TargetMode="External"/><Relationship Id="rId12" Type="http://schemas.openxmlformats.org/officeDocument/2006/relationships/hyperlink" Target="https://imperiya.by/video/3-iWJ1Snujr/prirodnyie-rayonyi-i-prirodno_hozyaystvennyie-zonyi-videourok-po-geografii-8-klass.html" TargetMode="External"/><Relationship Id="rId17" Type="http://schemas.openxmlformats.org/officeDocument/2006/relationships/hyperlink" Target="https://resh.edu.ru/subject/lesson/3256/main/" TargetMode="External"/><Relationship Id="rId25" Type="http://schemas.openxmlformats.org/officeDocument/2006/relationships/hyperlink" Target="https://resh.edu.ru/" TargetMode="External"/><Relationship Id="rId2" Type="http://schemas.openxmlformats.org/officeDocument/2006/relationships/hyperlink" Target="https://youtu.be/Nh98By0Lb_Q" TargetMode="External"/><Relationship Id="rId16" Type="http://schemas.openxmlformats.org/officeDocument/2006/relationships/hyperlink" Target="https://drive.google.com/file/d/1yzic7V91jjsxcm-7HeK_wQGXefxGsvf3/view?usp=sharing" TargetMode="External"/><Relationship Id="rId20" Type="http://schemas.openxmlformats.org/officeDocument/2006/relationships/hyperlink" Target="https://vk.com/topic-164180808_41120575" TargetMode="External"/><Relationship Id="rId1" Type="http://schemas.openxmlformats.org/officeDocument/2006/relationships/hyperlink" Target="https://ege.sdamgia.ru/course?id=45710" TargetMode="External"/><Relationship Id="rId6" Type="http://schemas.openxmlformats.org/officeDocument/2006/relationships/hyperlink" Target="https://edu.skyeng.ru/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s://interneturok.ru/lesson/obshestvoznanie/8-klass/ekonomika/inflyatsiya?block=player" TargetMode="External"/><Relationship Id="rId5" Type="http://schemas.openxmlformats.org/officeDocument/2006/relationships/hyperlink" Target="https://www.youtube.com/watch?v=gtvMbcVUdqU" TargetMode="External"/><Relationship Id="rId15" Type="http://schemas.openxmlformats.org/officeDocument/2006/relationships/hyperlink" Target="https://videouroki.net/video/20-priedprinimatiel-stvo.html" TargetMode="External"/><Relationship Id="rId23" Type="http://schemas.openxmlformats.org/officeDocument/2006/relationships/hyperlink" Target="https://join.skype.com/nGb3U7UKG9Zb" TargetMode="External"/><Relationship Id="rId10" Type="http://schemas.openxmlformats.org/officeDocument/2006/relationships/hyperlink" Target="https://www.youtube.com/watch?v=-mIeh4yFzy4&amp;t=3s" TargetMode="External"/><Relationship Id="rId19" Type="http://schemas.openxmlformats.org/officeDocument/2006/relationships/hyperlink" Target="https://www.youtube.com/watch?v=rcUbMnRwRS0" TargetMode="External"/><Relationship Id="rId4" Type="http://schemas.openxmlformats.org/officeDocument/2006/relationships/hyperlink" Target="https://yandex.ru/video/preview/?filmId=14794919562352749747&amp;text=%D0%BE%D0%BD%D0%BB%D0%B0%D0%B9%D0%BD%20%D1%83%D1%80%D0%BE%D0%BA%20%D0%BF%D0%BE%20%D1%81%D0%BF%D0%BE%D1%82%D0%BB%D0%B0%D0%B9%D1%82%D1%83%208%20%D0%BA%D0%BB%D0%B0%D1%81%D1%81%20%D0%BC%D0%BE%D0%B4%D1%83%D0%BB%D1%8C%206b%20%D0%B8%D0%B7%D0%B8%20%D1%81%D0%BF%D0%BE%D1%82%D0%BB%D0%B0%D0%B9%D1%82&amp;path=wizard&amp;parent-reqid=1587838904401507-1466634596268145703500299-production-app-host-sas-web-yp-12&amp;redircnt=1587838995.1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s://www.youtube.com/watch?v=rcUbMnRwRS0" TargetMode="External"/><Relationship Id="rId22" Type="http://schemas.openxmlformats.org/officeDocument/2006/relationships/hyperlink" Target="https://youtu.be/6VzjF_gzy9w" TargetMode="External"/><Relationship Id="rId27" Type="http://schemas.openxmlformats.org/officeDocument/2006/relationships/hyperlink" Target="https://yandex.ru/video/preview/?filmId=6688324527352659135&amp;text=%D1%87%D0%B5%D1%82%D1%8B%D1%80%D0%B5+%D0%B7%D0%B0%D0%BC%D0%B5%D1%87%D0%B0%D1%82%D0%B5%D0%BB%D1%8C%D0%BD%D1%8B%D0%B5+%D1%82%D0%BE%D1%87%D0%BA%D0%B8+%D1%82%D1%80%D0%B5%D1%83%D0%B3%D0%BE%D0%BB%D1%8C%D0%BD%D0%B8%D0%BA%D0%B0+8+%D0%BA%D0%BB%D0%B0%D1%81%D1%8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075/start/" TargetMode="External"/><Relationship Id="rId13" Type="http://schemas.openxmlformats.org/officeDocument/2006/relationships/hyperlink" Target="https://vk.com/topic-164180808_41120575" TargetMode="External"/><Relationship Id="rId18" Type="http://schemas.openxmlformats.org/officeDocument/2006/relationships/hyperlink" Target="https://resh.edu.ru/subject/lesson/1957/main/" TargetMode="External"/><Relationship Id="rId26" Type="http://schemas.openxmlformats.org/officeDocument/2006/relationships/hyperlink" Target="https://join.skype.com/invite/dU3JS7FEbBx9" TargetMode="External"/><Relationship Id="rId3" Type="http://schemas.openxmlformats.org/officeDocument/2006/relationships/hyperlink" Target="https://yandex.ru/video/preview/?filmId=14794919562352749747&amp;text=%D0%BE%D0%BD%D0%BB%D0%B0%D0%B9%D0%BD%20%D1%83%D1%80%D0%BE%D0%BA%20%D0%BF%D0%BE%20%D1%81%D0%BF%D0%BE%D1%82%D0%BB%D0%B0%D0%B9%D1%82%D1%83%208%20%D0%BA%D0%BB%D0%B0%D1%81%D1%81%20%D0%BC%D0%BE%D0%B4%D1%83%D0%BB%D1%8C%206b%20%D0%B8%D0%B7%D0%B8%20%D1%81%D0%BF%D0%BE%D1%82%D0%BB%D0%B0%D0%B9%D1%82&amp;path=wizard&amp;parent-reqid=1587838904401507-1466634596268145703500299-production-app-host-sas-web-yp-12&amp;redircnt=1587838995.1" TargetMode="External"/><Relationship Id="rId21" Type="http://schemas.openxmlformats.org/officeDocument/2006/relationships/hyperlink" Target="https://vk.com/topic-164180808_41120575" TargetMode="External"/><Relationship Id="rId7" Type="http://schemas.openxmlformats.org/officeDocument/2006/relationships/hyperlink" Target="https://vk.com/rdsh_novokuibyshevsk_63" TargetMode="External"/><Relationship Id="rId12" Type="http://schemas.openxmlformats.org/officeDocument/2006/relationships/hyperlink" Target="https://www.youtube.com/watch?v=rcUbMnRwRS0" TargetMode="External"/><Relationship Id="rId17" Type="http://schemas.openxmlformats.org/officeDocument/2006/relationships/hyperlink" Target="http://edu.skyeng.ru/" TargetMode="External"/><Relationship Id="rId25" Type="http://schemas.openxmlformats.org/officeDocument/2006/relationships/hyperlink" Target="https://yandex.ru/video/preview/?filmId=11436755323166439343&amp;text=%D0%BE%D0%BD%D0%BB%D0%B0%D0%B9%D0%BD+%D1%83%D1%80%D0%BE%D0%BA+%D0%BA%D0%BE%D1%81%D0%B2%D0%B5%D0%BD%D0%BD%D0%B0%D1%8F+%D1%80%D0%B5%D1%87%D1%8C+%D0%B0%D0%BD%D0%B3%D0%BB%D0%B8%D0%B9%D1%81%D0%BA%D0%B8%D0%B9&amp;path=wizard&amp;parent-reqid=1587241478156489-1287465379689749838100124-production-app-host-man-web-yp-133&amp;redircnt=1587241581.1" TargetMode="External"/><Relationship Id="rId2" Type="http://schemas.openxmlformats.org/officeDocument/2006/relationships/hyperlink" Target="https://ege.sdamgia.ru/course?id=45710" TargetMode="External"/><Relationship Id="rId16" Type="http://schemas.openxmlformats.org/officeDocument/2006/relationships/hyperlink" Target="https://join.skype.com/invite/dU3JS7FEbBx9" TargetMode="External"/><Relationship Id="rId20" Type="http://schemas.openxmlformats.org/officeDocument/2006/relationships/hyperlink" Target="https://www.youtube.com/watch?v=rcUbMnRwRS0" TargetMode="External"/><Relationship Id="rId1" Type="http://schemas.openxmlformats.org/officeDocument/2006/relationships/hyperlink" Target="https://resh.edu.ru/subject/lesson/1541/start/" TargetMode="External"/><Relationship Id="rId6" Type="http://schemas.openxmlformats.org/officeDocument/2006/relationships/hyperlink" Target="https://youtu.be/p30eCdKz1VY" TargetMode="External"/><Relationship Id="rId11" Type="http://schemas.openxmlformats.org/officeDocument/2006/relationships/hyperlink" Target="https://join.skype.com/gGPelu3QVXep" TargetMode="External"/><Relationship Id="rId24" Type="http://schemas.openxmlformats.org/officeDocument/2006/relationships/hyperlink" Target="https://join.skype.com/eNvzKxLdeQHl" TargetMode="External"/><Relationship Id="rId5" Type="http://schemas.openxmlformats.org/officeDocument/2006/relationships/hyperlink" Target="https://resh.edu.ru/subject/lesson/3224/main/" TargetMode="External"/><Relationship Id="rId15" Type="http://schemas.openxmlformats.org/officeDocument/2006/relationships/hyperlink" Target="https://drive.google.com/file/d/1yzic7V91jjsxcm-7HeK_wQGXefxGsvf3/view?usp=sharing" TargetMode="External"/><Relationship Id="rId23" Type="http://schemas.openxmlformats.org/officeDocument/2006/relationships/hyperlink" Target="https://interneturok.ru/lesson/obshestvoznanie/8-klass/ekonomika/proizvodstvo" TargetMode="External"/><Relationship Id="rId10" Type="http://schemas.openxmlformats.org/officeDocument/2006/relationships/hyperlink" Target="https://resh.edu.ru/subject/lesson/2724/main/" TargetMode="External"/><Relationship Id="rId19" Type="http://schemas.openxmlformats.org/officeDocument/2006/relationships/hyperlink" Target="https://yandex.ru/video/preview/?filmId=6688324527352659135&amp;text=%D1%87%D0%B5%D1%82%D1%8B%D1%80%D0%B5+%D0%B7%D0%B0%D0%BC%D0%B5%D1%87%D0%B0%D1%82%D0%B5%D0%BB%D1%8C%D0%BD%D1%8B%D0%B5+%D1%82%D0%BE%D1%87%D0%BA%D0%B8+%D1%82%D1%80%D0%B5%D1%83%D0%B3%D0%BE%D0%BB%D1%8C%D0%BD%D0%B8%D0%BA%D0%B0+8+%D0%BA%D0%BB%D0%B0%D1%81%D1%81" TargetMode="External"/><Relationship Id="rId4" Type="http://schemas.openxmlformats.org/officeDocument/2006/relationships/hyperlink" Target="https://join.skype.com/invite/dU3JS7FEbBx9" TargetMode="External"/><Relationship Id="rId9" Type="http://schemas.openxmlformats.org/officeDocument/2006/relationships/hyperlink" Target="https://resh.edu.ru/subject/lesson/2587/start/" TargetMode="External"/><Relationship Id="rId14" Type="http://schemas.openxmlformats.org/officeDocument/2006/relationships/hyperlink" Target="https://resh.edu.ru/subject/lesson/3256/main/" TargetMode="External"/><Relationship Id="rId22" Type="http://schemas.openxmlformats.org/officeDocument/2006/relationships/hyperlink" Target="https://imperiya.by/video/3-iWJ1Snujr/prirodnyie-rayonyi-i-prirodno_hozyaystvennyie-zonyi-videourok-po-geografii-8-klass.html" TargetMode="External"/><Relationship Id="rId27" Type="http://schemas.openxmlformats.org/officeDocument/2006/relationships/hyperlink" Target="https://drive.google.com/open?id=0B0gMKkbq6EEsV09meWUxWlZHV1U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3256/main/" TargetMode="External"/><Relationship Id="rId13" Type="http://schemas.openxmlformats.org/officeDocument/2006/relationships/hyperlink" Target="https://vk.com/topic-164180808_41120575" TargetMode="External"/><Relationship Id="rId18" Type="http://schemas.openxmlformats.org/officeDocument/2006/relationships/hyperlink" Target="https://www.youtube.com/watch?v=rcUbMnRwRS0" TargetMode="External"/><Relationship Id="rId3" Type="http://schemas.openxmlformats.org/officeDocument/2006/relationships/hyperlink" Target="https://youtu.be/p30eCdKz1VY" TargetMode="External"/><Relationship Id="rId21" Type="http://schemas.openxmlformats.org/officeDocument/2006/relationships/hyperlink" Target="http://edu.skyeng.ru/" TargetMode="External"/><Relationship Id="rId7" Type="http://schemas.openxmlformats.org/officeDocument/2006/relationships/hyperlink" Target="https://drive.google.com/file/d/1yzic7V91jjsxcm-7HeK_wQGXefxGsvf3/view?usp=sharing" TargetMode="External"/><Relationship Id="rId12" Type="http://schemas.openxmlformats.org/officeDocument/2006/relationships/hyperlink" Target="https://www.youtube.com/watch?v=rcUbMnRwRS0" TargetMode="External"/><Relationship Id="rId17" Type="http://schemas.openxmlformats.org/officeDocument/2006/relationships/hyperlink" Target="https://imperiya.by/video/3-iWJ1Snujr/prirodnyie-rayonyi-i-prirodno_hozyaystvennyie-zonyi-videourok-po-geografii-8-klass.html" TargetMode="External"/><Relationship Id="rId2" Type="http://schemas.openxmlformats.org/officeDocument/2006/relationships/hyperlink" Target="https://ege.sdamgia.ru/course?id=45710" TargetMode="External"/><Relationship Id="rId16" Type="http://schemas.openxmlformats.org/officeDocument/2006/relationships/hyperlink" Target="https://resh.edu.ru/subject/lesson/1957/main/" TargetMode="External"/><Relationship Id="rId20" Type="http://schemas.openxmlformats.org/officeDocument/2006/relationships/hyperlink" Target="https://join.skype.com/invite/dU3JS7FEbBx9" TargetMode="External"/><Relationship Id="rId1" Type="http://schemas.openxmlformats.org/officeDocument/2006/relationships/hyperlink" Target="https://resh.edu.ru/subject/lesson/2724/main/" TargetMode="External"/><Relationship Id="rId6" Type="http://schemas.openxmlformats.org/officeDocument/2006/relationships/hyperlink" Target="https://resh.edu.ru/subject/lesson/2140/start/" TargetMode="External"/><Relationship Id="rId11" Type="http://schemas.openxmlformats.org/officeDocument/2006/relationships/hyperlink" Target="https://join.skype.com/invite/dU3JS7FEbBx9" TargetMode="External"/><Relationship Id="rId5" Type="http://schemas.openxmlformats.org/officeDocument/2006/relationships/hyperlink" Target="https://vk.com/rdsh_novokuibyshevsk_63" TargetMode="External"/><Relationship Id="rId15" Type="http://schemas.openxmlformats.org/officeDocument/2006/relationships/hyperlink" Target="https://yandex.ru/video/preview/?filmId=14794919562352749747&amp;text=%D0%BE%D0%BD%D0%BB%D0%B0%D0%B9%D0%BD%20%D1%83%D1%80%D0%BE%D0%BA%20%D0%BF%D0%BE%20%D1%81%D0%BF%D0%BE%D1%82%D0%BB%D0%B0%D0%B9%D1%82%D1%83%208%20%D0%BA%D0%BB%D0%B0%D1%81%D1%81%20%D0%BC%D0%BE%D0%B4%D1%83%D0%BB%D1%8C%206b%20%D0%B8%D0%B7%D0%B8%20%D1%81%D0%BF%D0%BE%D1%82%D0%BB%D0%B0%D0%B9%D1%82&amp;path=wizard&amp;parent-reqid=1587838904401507-1466634596268145703500299-production-app-host-sas-web-yp-12&amp;redircnt=1587838995.1" TargetMode="External"/><Relationship Id="rId23" Type="http://schemas.openxmlformats.org/officeDocument/2006/relationships/hyperlink" Target="https://vk.com/topic-164180808_41120575" TargetMode="External"/><Relationship Id="rId10" Type="http://schemas.openxmlformats.org/officeDocument/2006/relationships/hyperlink" Target="https://resh.edu.ru/subject/lesson/2587/start/" TargetMode="External"/><Relationship Id="rId19" Type="http://schemas.openxmlformats.org/officeDocument/2006/relationships/hyperlink" Target="https://vk.com/topic-164180808_41120575" TargetMode="External"/><Relationship Id="rId4" Type="http://schemas.openxmlformats.org/officeDocument/2006/relationships/hyperlink" Target="https://resh.edu.ru/subject/lesson/1541/start/" TargetMode="External"/><Relationship Id="rId9" Type="http://schemas.openxmlformats.org/officeDocument/2006/relationships/hyperlink" Target="https://drive.google.com/open?id=0B0gMKkbq6EEsV09meWUxWlZHV1U" TargetMode="External"/><Relationship Id="rId14" Type="http://schemas.openxmlformats.org/officeDocument/2006/relationships/hyperlink" Target="https://join.skype.com/invite/dU3JS7FEbBx9" TargetMode="External"/><Relationship Id="rId22" Type="http://schemas.openxmlformats.org/officeDocument/2006/relationships/hyperlink" Target="https://join.skype.com/d9bNuh35MTVQ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videouroki/540" TargetMode="External"/><Relationship Id="rId13" Type="http://schemas.openxmlformats.org/officeDocument/2006/relationships/hyperlink" Target="https://www.youtube.com/watch?v=Wr_0g6jAL8o" TargetMode="External"/><Relationship Id="rId18" Type="http://schemas.openxmlformats.org/officeDocument/2006/relationships/hyperlink" Target="https://edu.skyeng.ru/" TargetMode="External"/><Relationship Id="rId26" Type="http://schemas.openxmlformats.org/officeDocument/2006/relationships/hyperlink" Target="https://infourok.ru/videouroki/543" TargetMode="External"/><Relationship Id="rId3" Type="http://schemas.openxmlformats.org/officeDocument/2006/relationships/hyperlink" Target="https://www.youtube.com/watch?v=ldeEfUpeEYE" TargetMode="External"/><Relationship Id="rId21" Type="http://schemas.openxmlformats.org/officeDocument/2006/relationships/hyperlink" Target="https://us04web.zoom.us/j/78596205369?pwd=QVhzS1kxQ3ZlV1BGZXFNdjZHc0hFZz09" TargetMode="External"/><Relationship Id="rId7" Type="http://schemas.openxmlformats.org/officeDocument/2006/relationships/hyperlink" Target="https://www.youtube.com/watch?v=ZakzFTRglmY" TargetMode="External"/><Relationship Id="rId12" Type="http://schemas.openxmlformats.org/officeDocument/2006/relationships/hyperlink" Target="https://edu.skyeng.ru/student/homework" TargetMode="External"/><Relationship Id="rId17" Type="http://schemas.openxmlformats.org/officeDocument/2006/relationships/hyperlink" Target="https://www.youtube.com/watch?v=_tXWyXBUPoY" TargetMode="External"/><Relationship Id="rId25" Type="http://schemas.openxmlformats.org/officeDocument/2006/relationships/hyperlink" Target="https://us04web.zoom.us/j/72489659944?pwd=U0pSdjhmeWRKZTAwRzY1UzI3dForUT09" TargetMode="External"/><Relationship Id="rId2" Type="http://schemas.openxmlformats.org/officeDocument/2006/relationships/hyperlink" Target="https://drive.google.com/file/d/0B6696ckkWj_zQlp6cHhzb0FKVjQ/view?usp=sharing" TargetMode="External"/><Relationship Id="rId16" Type="http://schemas.openxmlformats.org/officeDocument/2006/relationships/hyperlink" Target="https://www.google.com/url?q=https://us04web.zoom.us/j/71961947193?pwd%3DYkhhclprVHVHVks3K2VHNDI3d0lNUT09&amp;sa=D&amp;usd=2&amp;usg=AOvVaw0rv5pZm9XBFvTdyNPvlokp" TargetMode="External"/><Relationship Id="rId20" Type="http://schemas.openxmlformats.org/officeDocument/2006/relationships/hyperlink" Target="https://edu.skyeng.ru/student/homework" TargetMode="External"/><Relationship Id="rId29" Type="http://schemas.openxmlformats.org/officeDocument/2006/relationships/hyperlink" Target="https://konkursoff.ru/konkurs-istorii-pobedy-v-moej-seme/" TargetMode="External"/><Relationship Id="rId1" Type="http://schemas.openxmlformats.org/officeDocument/2006/relationships/hyperlink" Target="https://us02web.zoom.us/j/87195858217?pwd=elRYaWJZTnIrWDU4NURVM0tDcllGZz09" TargetMode="External"/><Relationship Id="rId6" Type="http://schemas.openxmlformats.org/officeDocument/2006/relationships/hyperlink" Target="https://drive.google.com/open?id=0B0gMKkbq6EEsSEVGa0pwSjI1ME0" TargetMode="External"/><Relationship Id="rId11" Type="http://schemas.openxmlformats.org/officeDocument/2006/relationships/hyperlink" Target="https://edu.skyeng.ru/student/homework" TargetMode="External"/><Relationship Id="rId24" Type="http://schemas.openxmlformats.org/officeDocument/2006/relationships/hyperlink" Target="https://www.google.com/url?q=https://us04web.zoom.us/j/73785524757?pwd%3DTVVqQmdaY3RtOWszd2haUWcyODAxQT09&amp;sa=D&amp;usd=2&amp;usg=AOvVaw0XCTnt9dNOVKaPrRnD857r" TargetMode="External"/><Relationship Id="rId5" Type="http://schemas.openxmlformats.org/officeDocument/2006/relationships/hyperlink" Target="https://www.google.com/url?q=https://us04web.zoom.us/j/78078556277?pwd%3Dbis4MVpicnFMdHlqQXBPcmRENGRkQT09&amp;sa=D&amp;usd=2&amp;usg=AOvVaw1QJYJqPi2SlfK2zXVX56ks" TargetMode="External"/><Relationship Id="rId15" Type="http://schemas.openxmlformats.org/officeDocument/2006/relationships/hyperlink" Target="https://ege.sdamgia.ru/course?id=45715" TargetMode="External"/><Relationship Id="rId23" Type="http://schemas.openxmlformats.org/officeDocument/2006/relationships/hyperlink" Target="https://www.youtube.com/watch?v=q28zCc6wWUs" TargetMode="External"/><Relationship Id="rId28" Type="http://schemas.openxmlformats.org/officeDocument/2006/relationships/hyperlink" Target="https://resh.edu.ru/subject/lesson/2792/start/" TargetMode="External"/><Relationship Id="rId10" Type="http://schemas.openxmlformats.org/officeDocument/2006/relationships/hyperlink" Target="https://konkursoff.ru/konkurs-istorii-pobedy-v-moej-seme/" TargetMode="External"/><Relationship Id="rId19" Type="http://schemas.openxmlformats.org/officeDocument/2006/relationships/hyperlink" Target="https://edu.skyeng.ru/student/homework" TargetMode="External"/><Relationship Id="rId4" Type="http://schemas.openxmlformats.org/officeDocument/2006/relationships/hyperlink" Target="https://resh.edu.ru/subject/lesson/3051/main/" TargetMode="External"/><Relationship Id="rId9" Type="http://schemas.openxmlformats.org/officeDocument/2006/relationships/hyperlink" Target="https://infourok.ru/videouroki/541" TargetMode="External"/><Relationship Id="rId14" Type="http://schemas.openxmlformats.org/officeDocument/2006/relationships/hyperlink" Target="https://edu.skyeng.ru/" TargetMode="External"/><Relationship Id="rId22" Type="http://schemas.openxmlformats.org/officeDocument/2006/relationships/hyperlink" Target="https://youtu.be/Nh98By0Lb_Q" TargetMode="External"/><Relationship Id="rId27" Type="http://schemas.openxmlformats.org/officeDocument/2006/relationships/hyperlink" Target="https://edu.skyeng.ru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ege.sdamgia.ru/course?id=45715" TargetMode="External"/><Relationship Id="rId13" Type="http://schemas.openxmlformats.org/officeDocument/2006/relationships/hyperlink" Target="https://edu.skyeng.ru/student/homework" TargetMode="External"/><Relationship Id="rId18" Type="http://schemas.openxmlformats.org/officeDocument/2006/relationships/hyperlink" Target="https://edu.skyeng.ru/student/homework" TargetMode="External"/><Relationship Id="rId3" Type="http://schemas.openxmlformats.org/officeDocument/2006/relationships/hyperlink" Target="https://drive.google.com/open?id=0B0gMKkbq6EEsSEVGa0pwSjI1ME0" TargetMode="External"/><Relationship Id="rId21" Type="http://schemas.openxmlformats.org/officeDocument/2006/relationships/hyperlink" Target="https://infourok.ru/videouroki/543" TargetMode="External"/><Relationship Id="rId7" Type="http://schemas.openxmlformats.org/officeDocument/2006/relationships/hyperlink" Target="https://konkursoff.ru/konkurs-istorii-pobedy-v-moej-seme/" TargetMode="External"/><Relationship Id="rId12" Type="http://schemas.openxmlformats.org/officeDocument/2006/relationships/hyperlink" Target="https://join.skype.com/invite/dU3JS7FEbBx9" TargetMode="External"/><Relationship Id="rId17" Type="http://schemas.openxmlformats.org/officeDocument/2006/relationships/hyperlink" Target="https://edu.skyeng.ru/student/homework" TargetMode="External"/><Relationship Id="rId2" Type="http://schemas.openxmlformats.org/officeDocument/2006/relationships/hyperlink" Target="https://www.youtube.com/watch?v=ldeEfUpeEYE" TargetMode="External"/><Relationship Id="rId16" Type="http://schemas.openxmlformats.org/officeDocument/2006/relationships/hyperlink" Target="https://join.skype.com/invite/dU3JS7FEbBx9" TargetMode="External"/><Relationship Id="rId20" Type="http://schemas.openxmlformats.org/officeDocument/2006/relationships/hyperlink" Target="https://us04web.zoom.us/j/77677294706?pwd=Vm96TFM3emZwSzhiS2tmdjh0aDVTUT09" TargetMode="External"/><Relationship Id="rId1" Type="http://schemas.openxmlformats.org/officeDocument/2006/relationships/hyperlink" Target="https://www.google.com/url?q=https://us04web.zoom.us/j/78078556277?pwd%3Dbis4MVpicnFMdHlqQXBPcmRENGRkQT09&amp;sa=D&amp;usd=2&amp;usg=AOvVaw1QJYJqPi2SlfK2zXVX56ks" TargetMode="External"/><Relationship Id="rId6" Type="http://schemas.openxmlformats.org/officeDocument/2006/relationships/hyperlink" Target="https://infourok.ru/videouroki/541" TargetMode="External"/><Relationship Id="rId11" Type="http://schemas.openxmlformats.org/officeDocument/2006/relationships/hyperlink" Target="https://drive.google.com/file/d/0B6696ckkWj_zQlp6cHhzb0FKVjQ/view?usp=sharing" TargetMode="External"/><Relationship Id="rId5" Type="http://schemas.openxmlformats.org/officeDocument/2006/relationships/hyperlink" Target="https://infourok.ru/videouroki/540" TargetMode="External"/><Relationship Id="rId15" Type="http://schemas.openxmlformats.org/officeDocument/2006/relationships/hyperlink" Target="https://youtu.be/Nh98By0Lb_Q" TargetMode="External"/><Relationship Id="rId23" Type="http://schemas.openxmlformats.org/officeDocument/2006/relationships/hyperlink" Target="https://konkursoff.ru/konkurs-istorii-pobedy-v-moej-seme/" TargetMode="External"/><Relationship Id="rId10" Type="http://schemas.openxmlformats.org/officeDocument/2006/relationships/hyperlink" Target="https://us02web.zoom.us/j/89105585542?pwd=WlF5b0l5aDhWb0x2M0dHVTZFaG1MQT09" TargetMode="External"/><Relationship Id="rId19" Type="http://schemas.openxmlformats.org/officeDocument/2006/relationships/hyperlink" Target="https://us04web.zoom.us/j/78596205369?pwd=QVhzS1kxQ3ZlV1BGZXFNdjZHc0hFZz09" TargetMode="External"/><Relationship Id="rId4" Type="http://schemas.openxmlformats.org/officeDocument/2006/relationships/hyperlink" Target="https://resh.edu.ru/subject/14/9/" TargetMode="External"/><Relationship Id="rId9" Type="http://schemas.openxmlformats.org/officeDocument/2006/relationships/hyperlink" Target="https://www.google.com/url?q=https://us04web.zoom.us/j/71961947193?pwd%3DYkhhclprVHVHVks3K2VHNDI3d0lNUT09&amp;sa=D&amp;usd=2&amp;usg=AOvVaw0rv5pZm9XBFvTdyNPvlokp" TargetMode="External"/><Relationship Id="rId14" Type="http://schemas.openxmlformats.org/officeDocument/2006/relationships/hyperlink" Target="https://edu.skyeng.ru/student/homework" TargetMode="External"/><Relationship Id="rId22" Type="http://schemas.openxmlformats.org/officeDocument/2006/relationships/hyperlink" Target="https://resh.edu.ru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videouroki/540" TargetMode="External"/><Relationship Id="rId13" Type="http://schemas.openxmlformats.org/officeDocument/2006/relationships/hyperlink" Target="https://www.youtube.com/watch?v=fbcIDVQ0WO4" TargetMode="External"/><Relationship Id="rId18" Type="http://schemas.openxmlformats.org/officeDocument/2006/relationships/hyperlink" Target="http://edu.skyeng.ru/" TargetMode="External"/><Relationship Id="rId26" Type="http://schemas.openxmlformats.org/officeDocument/2006/relationships/hyperlink" Target="https://infourok.ru/videouroki/543" TargetMode="External"/><Relationship Id="rId3" Type="http://schemas.openxmlformats.org/officeDocument/2006/relationships/hyperlink" Target="https://edu.skyeng.ru/student/homework" TargetMode="External"/><Relationship Id="rId21" Type="http://schemas.openxmlformats.org/officeDocument/2006/relationships/hyperlink" Target="https://edu.skyeng.ru/student/homework" TargetMode="External"/><Relationship Id="rId7" Type="http://schemas.openxmlformats.org/officeDocument/2006/relationships/hyperlink" Target="https://resh.edu.ru/subject/lesson/3241/main/" TargetMode="External"/><Relationship Id="rId12" Type="http://schemas.openxmlformats.org/officeDocument/2006/relationships/hyperlink" Target="https://us04web.zoom.us/j/75990098041?pwd=aDdNUUZZeElReFYwdUI2L09PV3RWUT09" TargetMode="External"/><Relationship Id="rId17" Type="http://schemas.openxmlformats.org/officeDocument/2006/relationships/hyperlink" Target="https://drive.google.com/open?id=0B0gMKkbq6EEsSEVGa0pwSjI1ME0" TargetMode="External"/><Relationship Id="rId25" Type="http://schemas.openxmlformats.org/officeDocument/2006/relationships/hyperlink" Target="https://us04web.zoom.us/j/72574443524?pwd=OUY3K1BIWjF4cEtqd0VMZ2xYM3FvQT09" TargetMode="External"/><Relationship Id="rId2" Type="http://schemas.openxmlformats.org/officeDocument/2006/relationships/hyperlink" Target="https://edu.skyeng.ru/student/homework" TargetMode="External"/><Relationship Id="rId16" Type="http://schemas.openxmlformats.org/officeDocument/2006/relationships/hyperlink" Target="https://resh.edu.ru/subject/lesson/3051/main/" TargetMode="External"/><Relationship Id="rId20" Type="http://schemas.openxmlformats.org/officeDocument/2006/relationships/hyperlink" Target="https://www.youtube.com/watch?v=q28zCc6wWUs" TargetMode="External"/><Relationship Id="rId1" Type="http://schemas.openxmlformats.org/officeDocument/2006/relationships/hyperlink" Target="https://yandex.ru/video/preview/?filmId=18003537581080865372&amp;text=%D0%BE%D0%BD%D0%BB%D0%B0%D0%B9%D0%BD%20%D1%83%D1%80%D0%BE%D0%BA%20%D0%BF%D0%BE%20%D1%81%D0%BF%D0%BE%D1%82%D0%BB%D0%B0%D0%B9%D1%82%D1%83%209%20%D0%BA%D0%BB%D0%B0%D1%81%D1%81%20%D0%BC%D0%BE%D0%B4%D1%83%D0%BB%D1%8C%206f%20%D0%B8%D0%B7%D0%B8%20%D1%81%D0%BF%D0%BE%D1%82%D0%BB%D0%B0%D0%B9%D1%82&amp;path=wizard&amp;parent-reqid=1587844088897472-499188809139852557500291-prestable-app-host-sas-web-yp-131&amp;redircnt=1587844100.1" TargetMode="External"/><Relationship Id="rId6" Type="http://schemas.openxmlformats.org/officeDocument/2006/relationships/hyperlink" Target="https://www.youtube.com/watch?v=ZakzFTRglmY" TargetMode="External"/><Relationship Id="rId11" Type="http://schemas.openxmlformats.org/officeDocument/2006/relationships/hyperlink" Target="https://www.google.com/url?q=https://us04web.zoom.us/j/71961947193?pwd%3DYkhhclprVHVHVks3K2VHNDI3d0lNUT09&amp;sa=D&amp;usd=2&amp;usg=AOvVaw0rv5pZm9XBFvTdyNPvlokp" TargetMode="External"/><Relationship Id="rId24" Type="http://schemas.openxmlformats.org/officeDocument/2006/relationships/hyperlink" Target="https://edu.skyeng.ru/student/homework" TargetMode="External"/><Relationship Id="rId5" Type="http://schemas.openxmlformats.org/officeDocument/2006/relationships/hyperlink" Target="https://www.google.com/url?q=https://us04web.zoom.us/j/78078556277?pwd%3Dbis4MVpicnFMdHlqQXBPcmRENGRkQT09&amp;sa=D&amp;usd=2&amp;usg=AOvVaw1QJYJqPi2SlfK2zXVX56ks" TargetMode="External"/><Relationship Id="rId15" Type="http://schemas.openxmlformats.org/officeDocument/2006/relationships/hyperlink" Target="https://drive.google.com/file/d/0B6696ckkWj_zQlp6cHhzb0FKVjQ/view?usp=sharing" TargetMode="External"/><Relationship Id="rId23" Type="http://schemas.openxmlformats.org/officeDocument/2006/relationships/hyperlink" Target="https://edu.skyeng.ru/student/homework" TargetMode="External"/><Relationship Id="rId10" Type="http://schemas.openxmlformats.org/officeDocument/2006/relationships/hyperlink" Target="https://ege.sdamgia.ru/course?id=45715" TargetMode="External"/><Relationship Id="rId19" Type="http://schemas.openxmlformats.org/officeDocument/2006/relationships/hyperlink" Target="https://us04web.zoom.us/j/78596205369?pwd=QVhzS1kxQ3ZlV1BGZXFNdjZHc0hFZz09" TargetMode="External"/><Relationship Id="rId4" Type="http://schemas.openxmlformats.org/officeDocument/2006/relationships/hyperlink" Target="https://www.youtube.com/watch?v=ldeEfUpeEYE" TargetMode="External"/><Relationship Id="rId9" Type="http://schemas.openxmlformats.org/officeDocument/2006/relationships/hyperlink" Target="https://infourok.ru/videouroki/541" TargetMode="External"/><Relationship Id="rId14" Type="http://schemas.openxmlformats.org/officeDocument/2006/relationships/hyperlink" Target="https://us02web.zoom.us/j/81027274391?pwd=K1pSbGF2VGh3VVlLYlkwNXBzZU5jQT09" TargetMode="External"/><Relationship Id="rId22" Type="http://schemas.openxmlformats.org/officeDocument/2006/relationships/hyperlink" Target="https://edu.skyeng.ru/student/homework" TargetMode="External"/><Relationship Id="rId27" Type="http://schemas.openxmlformats.org/officeDocument/2006/relationships/hyperlink" Target="https://konkursoff.ru/konkurs-istorii-pobedy-v-moej-seme/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5818/main/80638/" TargetMode="External"/><Relationship Id="rId13" Type="http://schemas.openxmlformats.org/officeDocument/2006/relationships/hyperlink" Target="https://us04web.zoom.us/j/75064452332?pwd=bWhsZEpRSWhTamVuNngxNkc3N1FpUT09" TargetMode="External"/><Relationship Id="rId3" Type="http://schemas.openxmlformats.org/officeDocument/2006/relationships/hyperlink" Target="https://my.mail.ru/bk/vlada60/video/_myvideo/7." TargetMode="External"/><Relationship Id="rId7" Type="http://schemas.openxmlformats.org/officeDocument/2006/relationships/hyperlink" Target="https://resh.edu.ru/subject/lesson/2634/main/" TargetMode="External"/><Relationship Id="rId12" Type="http://schemas.openxmlformats.org/officeDocument/2006/relationships/hyperlink" Target="https://ege.sdamgia.ru/course?id=45717" TargetMode="External"/><Relationship Id="rId17" Type="http://schemas.openxmlformats.org/officeDocument/2006/relationships/hyperlink" Target="https://zoom.us/meeting/73740668376" TargetMode="External"/><Relationship Id="rId2" Type="http://schemas.openxmlformats.org/officeDocument/2006/relationships/hyperlink" Target="https://zoom.us/meeting/73740668376" TargetMode="External"/><Relationship Id="rId16" Type="http://schemas.openxmlformats.org/officeDocument/2006/relationships/hyperlink" Target="https://ege.sdamgia.ru/course?id=45716" TargetMode="External"/><Relationship Id="rId1" Type="http://schemas.openxmlformats.org/officeDocument/2006/relationships/hyperlink" Target="https://resh.edu.ru/subject/lesson/6346/start/137249/" TargetMode="External"/><Relationship Id="rId6" Type="http://schemas.openxmlformats.org/officeDocument/2006/relationships/hyperlink" Target="https://resh.edu.ru/subject/lesson/5901/start/48864/" TargetMode="External"/><Relationship Id="rId11" Type="http://schemas.openxmlformats.org/officeDocument/2006/relationships/hyperlink" Target="https://zoom.us/meeting/73740668376" TargetMode="External"/><Relationship Id="rId5" Type="http://schemas.openxmlformats.org/officeDocument/2006/relationships/hyperlink" Target="https://resh.edu.ru/subject/lesson/5952/start/150631/" TargetMode="External"/><Relationship Id="rId15" Type="http://schemas.openxmlformats.org/officeDocument/2006/relationships/hyperlink" Target="https://edu.skyeng.ru/" TargetMode="External"/><Relationship Id="rId10" Type="http://schemas.openxmlformats.org/officeDocument/2006/relationships/hyperlink" Target="https://edu.skyeng.ru/" TargetMode="External"/><Relationship Id="rId4" Type="http://schemas.openxmlformats.org/officeDocument/2006/relationships/hyperlink" Target="https://resh.edu.ru/subject/lesson/5818/main/80638/" TargetMode="External"/><Relationship Id="rId9" Type="http://schemas.openxmlformats.org/officeDocument/2006/relationships/hyperlink" Target="https://resh.edu.ru/subject/lesson/4650/start/160746/" TargetMode="External"/><Relationship Id="rId14" Type="http://schemas.openxmlformats.org/officeDocument/2006/relationships/hyperlink" Target="https://www.youtube.com/watch?v=5K81b6mV5T4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6346/start/137249/" TargetMode="External"/><Relationship Id="rId13" Type="http://schemas.openxmlformats.org/officeDocument/2006/relationships/hyperlink" Target="https://resh.edu.ru/subject/lesson/5901/start/48864/" TargetMode="External"/><Relationship Id="rId18" Type="http://schemas.openxmlformats.org/officeDocument/2006/relationships/hyperlink" Target="https://ege.sdamgia.ru/course?id=45716" TargetMode="External"/><Relationship Id="rId26" Type="http://schemas.openxmlformats.org/officeDocument/2006/relationships/hyperlink" Target="https://join.skype.com/bB8UHdh11bSc" TargetMode="External"/><Relationship Id="rId3" Type="http://schemas.openxmlformats.org/officeDocument/2006/relationships/hyperlink" Target="https://us02web.zoom.us/j/83910462264?pwd=eW8ycDhZUEhXZWxCV2RPTzdNUVVaUT09" TargetMode="External"/><Relationship Id="rId21" Type="http://schemas.openxmlformats.org/officeDocument/2006/relationships/hyperlink" Target="https://join.skype.com/invite/dU3JS7FEbBx9" TargetMode="External"/><Relationship Id="rId7" Type="http://schemas.openxmlformats.org/officeDocument/2006/relationships/hyperlink" Target="https://join.skype.com/invite/dU3JS7FEbBx9" TargetMode="External"/><Relationship Id="rId12" Type="http://schemas.openxmlformats.org/officeDocument/2006/relationships/hyperlink" Target="https://resh.edu.ru/subject/lesson/5952/start/150631/" TargetMode="External"/><Relationship Id="rId17" Type="http://schemas.openxmlformats.org/officeDocument/2006/relationships/hyperlink" Target="https://zoom.us/meeting/73740668376" TargetMode="External"/><Relationship Id="rId25" Type="http://schemas.openxmlformats.org/officeDocument/2006/relationships/hyperlink" Target="https://ege.sdamgia.ru/course?id=45716" TargetMode="External"/><Relationship Id="rId2" Type="http://schemas.openxmlformats.org/officeDocument/2006/relationships/hyperlink" Target="https://resh.edu.ru/subject/lesson/5423" TargetMode="External"/><Relationship Id="rId16" Type="http://schemas.openxmlformats.org/officeDocument/2006/relationships/hyperlink" Target="https://drive.google.com/file/d/1xgpdehTqfnM6VjhNPkZT1UQslLQGMCor/view" TargetMode="External"/><Relationship Id="rId20" Type="http://schemas.openxmlformats.org/officeDocument/2006/relationships/hyperlink" Target="https://join.skype.com/gGPelu3QVXep" TargetMode="External"/><Relationship Id="rId1" Type="http://schemas.openxmlformats.org/officeDocument/2006/relationships/hyperlink" Target="https://resh.edu.ru/subject/14/10/" TargetMode="External"/><Relationship Id="rId6" Type="http://schemas.openxmlformats.org/officeDocument/2006/relationships/hyperlink" Target="https://zoom.us/meeting/73740668376" TargetMode="External"/><Relationship Id="rId11" Type="http://schemas.openxmlformats.org/officeDocument/2006/relationships/hyperlink" Target="https://join.skype.com/bB8UHdh11bSc" TargetMode="External"/><Relationship Id="rId24" Type="http://schemas.openxmlformats.org/officeDocument/2006/relationships/hyperlink" Target="https://drive.google.com/file/d/1xgpdehTqfnM6VjhNPkZT1UQslLQGMCor/view" TargetMode="External"/><Relationship Id="rId5" Type="http://schemas.openxmlformats.org/officeDocument/2006/relationships/hyperlink" Target="https://drive.google.com/file/d/1mTnizhJfcF_U8NylAYJrwo80ytOA3FZL/view?usp=sharing" TargetMode="External"/><Relationship Id="rId15" Type="http://schemas.openxmlformats.org/officeDocument/2006/relationships/hyperlink" Target="https://www.youtube.com/watch?v=m8Gi-pHVCIk" TargetMode="External"/><Relationship Id="rId23" Type="http://schemas.openxmlformats.org/officeDocument/2006/relationships/hyperlink" Target="https://edu.skyeng.ru/" TargetMode="External"/><Relationship Id="rId28" Type="http://schemas.openxmlformats.org/officeDocument/2006/relationships/hyperlink" Target="https://konkursoff.ru/konkurs-istorii-pobedy-v-moej-seme/" TargetMode="External"/><Relationship Id="rId10" Type="http://schemas.openxmlformats.org/officeDocument/2006/relationships/hyperlink" Target="http://vm1.culture.ru/vtour/tours/muzey_otechestvennoy_voyny_1812/pano.php" TargetMode="External"/><Relationship Id="rId19" Type="http://schemas.openxmlformats.org/officeDocument/2006/relationships/hyperlink" Target="https://join.skype.com/bB8UHdh11bSc" TargetMode="External"/><Relationship Id="rId4" Type="http://schemas.openxmlformats.org/officeDocument/2006/relationships/hyperlink" Target="https://drive.google.com/file/d/1xgpdehTqfnM6VjhNPkZT1UQslLQGMCor/view" TargetMode="External"/><Relationship Id="rId9" Type="http://schemas.openxmlformats.org/officeDocument/2006/relationships/hyperlink" Target="https://edu.skyeng.ru/" TargetMode="External"/><Relationship Id="rId14" Type="http://schemas.openxmlformats.org/officeDocument/2006/relationships/hyperlink" Target="https://join.skype.com/invite/dU3JS7FEbBx9" TargetMode="External"/><Relationship Id="rId22" Type="http://schemas.openxmlformats.org/officeDocument/2006/relationships/hyperlink" Target="https://resh.edu.ru/subject/lesson/4650/start/160746/" TargetMode="External"/><Relationship Id="rId27" Type="http://schemas.openxmlformats.org/officeDocument/2006/relationships/hyperlink" Target="https://rus-ege.sdamgia.ru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edu.skyeng.ru/" TargetMode="External"/><Relationship Id="rId13" Type="http://schemas.openxmlformats.org/officeDocument/2006/relationships/hyperlink" Target="https://www.youtube.com/watch?time_continue=5&amp;v=TpwavZ20byk&amp;feature=emb_logo" TargetMode="External"/><Relationship Id="rId3" Type="http://schemas.openxmlformats.org/officeDocument/2006/relationships/hyperlink" Target="https://join.skype.com/invite/dU3JS7FEbBx9" TargetMode="External"/><Relationship Id="rId7" Type="http://schemas.openxmlformats.org/officeDocument/2006/relationships/hyperlink" Target="https://resh.edu.ru/subject/lesson/4650/start/160746/" TargetMode="External"/><Relationship Id="rId12" Type="http://schemas.openxmlformats.org/officeDocument/2006/relationships/hyperlink" Target="https://phys-ege.sdamgia.ru/course" TargetMode="External"/><Relationship Id="rId17" Type="http://schemas.openxmlformats.org/officeDocument/2006/relationships/hyperlink" Target="https://konkursoff.ru/konkurs-istorii-pobedy-v-moej-seme/" TargetMode="External"/><Relationship Id="rId2" Type="http://schemas.openxmlformats.org/officeDocument/2006/relationships/hyperlink" Target="https://resh.edu.ru/subject/14/10/" TargetMode="External"/><Relationship Id="rId16" Type="http://schemas.openxmlformats.org/officeDocument/2006/relationships/hyperlink" Target="https://resh.edu.ru/" TargetMode="External"/><Relationship Id="rId1" Type="http://schemas.openxmlformats.org/officeDocument/2006/relationships/hyperlink" Target="https://youtu.be/i3zBMkRv51c" TargetMode="External"/><Relationship Id="rId6" Type="http://schemas.openxmlformats.org/officeDocument/2006/relationships/hyperlink" Target="https://join.skype.com/invite/dU3JS7FEbBx9" TargetMode="External"/><Relationship Id="rId11" Type="http://schemas.openxmlformats.org/officeDocument/2006/relationships/hyperlink" Target="https://www.youtube.com/watch?v=QQk1B-i3WXg" TargetMode="External"/><Relationship Id="rId5" Type="http://schemas.openxmlformats.org/officeDocument/2006/relationships/hyperlink" Target="https://edu.skyeng.ru/" TargetMode="External"/><Relationship Id="rId15" Type="http://schemas.openxmlformats.org/officeDocument/2006/relationships/hyperlink" Target="https://my.mail.ru/list/negativa.net/video/39171/39174.html" TargetMode="External"/><Relationship Id="rId10" Type="http://schemas.openxmlformats.org/officeDocument/2006/relationships/hyperlink" Target="https://www.google.com/url?q=https://us04web.zoom.us/j/71716784588?pwd%3Dd1NONkRhV0hjczFrNFJMM1FHQjRJQT09&amp;sa=D&amp;usd=2&amp;usg=AOvVaw145Bwuozbv79h8lplrcbCt" TargetMode="External"/><Relationship Id="rId4" Type="http://schemas.openxmlformats.org/officeDocument/2006/relationships/hyperlink" Target="https://resh.edu.ru/subject/lesson/6346/start/137249/" TargetMode="External"/><Relationship Id="rId9" Type="http://schemas.openxmlformats.org/officeDocument/2006/relationships/hyperlink" Target="https://rus-ege.sdamgia.ru/" TargetMode="External"/><Relationship Id="rId14" Type="http://schemas.openxmlformats.org/officeDocument/2006/relationships/hyperlink" Target="https://youtu.be/Nh98By0Lb_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Nh98By0Lb_Q" TargetMode="External"/><Relationship Id="rId13" Type="http://schemas.openxmlformats.org/officeDocument/2006/relationships/hyperlink" Target="https://www.youtube.com/watch?v=0s1VRzcuUwA" TargetMode="External"/><Relationship Id="rId3" Type="http://schemas.openxmlformats.org/officeDocument/2006/relationships/hyperlink" Target="https://resh.edu.ru/subject/lesson/1060/" TargetMode="External"/><Relationship Id="rId7" Type="http://schemas.openxmlformats.org/officeDocument/2006/relationships/hyperlink" Target="https://edu.skyeng.ru/" TargetMode="External"/><Relationship Id="rId12" Type="http://schemas.openxmlformats.org/officeDocument/2006/relationships/hyperlink" Target="https://join.skype.com/invite/dU3JS7FEbBx9" TargetMode="External"/><Relationship Id="rId2" Type="http://schemas.openxmlformats.org/officeDocument/2006/relationships/hyperlink" Target="https://youtu.be/L6pIC2ZKBVY" TargetMode="External"/><Relationship Id="rId16" Type="http://schemas.openxmlformats.org/officeDocument/2006/relationships/hyperlink" Target="https://youtu.be/HTsdZLLMUh8" TargetMode="External"/><Relationship Id="rId1" Type="http://schemas.openxmlformats.org/officeDocument/2006/relationships/hyperlink" Target="https://resh.edu.ru/subject/lesson/7395/start/244978/" TargetMode="External"/><Relationship Id="rId6" Type="http://schemas.openxmlformats.org/officeDocument/2006/relationships/hyperlink" Target="https://www.youtube.com/watch?v=XK2c4HdkgbA" TargetMode="External"/><Relationship Id="rId11" Type="http://schemas.openxmlformats.org/officeDocument/2006/relationships/hyperlink" Target="https://resh.edu.ru/subject/lesson/7395/start/244978/" TargetMode="External"/><Relationship Id="rId5" Type="http://schemas.openxmlformats.org/officeDocument/2006/relationships/hyperlink" Target="https://join.skype.com/invite/dU3JS7FEbBx9" TargetMode="External"/><Relationship Id="rId15" Type="http://schemas.openxmlformats.org/officeDocument/2006/relationships/hyperlink" Target="https://resh.edu.ru/" TargetMode="External"/><Relationship Id="rId10" Type="http://schemas.openxmlformats.org/officeDocument/2006/relationships/hyperlink" Target="http://uchi.ru/urok/659276" TargetMode="External"/><Relationship Id="rId4" Type="http://schemas.openxmlformats.org/officeDocument/2006/relationships/hyperlink" Target="https://join.skype.com/dk7EB2VywXCc" TargetMode="External"/><Relationship Id="rId9" Type="http://schemas.openxmlformats.org/officeDocument/2006/relationships/hyperlink" Target="https://resh.edu.ru/subject/lesson/1060/" TargetMode="External"/><Relationship Id="rId14" Type="http://schemas.openxmlformats.org/officeDocument/2006/relationships/hyperlink" Target="https://edu.skyeng.ru/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5952/start/150631/" TargetMode="External"/><Relationship Id="rId13" Type="http://schemas.openxmlformats.org/officeDocument/2006/relationships/hyperlink" Target="http://edu.skyeng.ru/" TargetMode="External"/><Relationship Id="rId18" Type="http://schemas.openxmlformats.org/officeDocument/2006/relationships/hyperlink" Target="https://youtu.be/5Pxm9aQdhM0" TargetMode="External"/><Relationship Id="rId3" Type="http://schemas.openxmlformats.org/officeDocument/2006/relationships/hyperlink" Target="https://resh.edu.ru/subject/lesson/1505/main/" TargetMode="External"/><Relationship Id="rId21" Type="http://schemas.openxmlformats.org/officeDocument/2006/relationships/hyperlink" Target="https://resh.edu.ru/subject/lesson/3645/main/35622/" TargetMode="External"/><Relationship Id="rId7" Type="http://schemas.openxmlformats.org/officeDocument/2006/relationships/hyperlink" Target="https://resh.edu.ru/subject/lesson/5818/main/80638/" TargetMode="External"/><Relationship Id="rId12" Type="http://schemas.openxmlformats.org/officeDocument/2006/relationships/hyperlink" Target="https://resh.edu.ru/subject/lesson/3633/start/9306/" TargetMode="External"/><Relationship Id="rId17" Type="http://schemas.openxmlformats.org/officeDocument/2006/relationships/hyperlink" Target="https://edu.skyeng.ru/" TargetMode="External"/><Relationship Id="rId2" Type="http://schemas.openxmlformats.org/officeDocument/2006/relationships/hyperlink" Target="https://phys-ege.sdamgia.ru/course" TargetMode="External"/><Relationship Id="rId16" Type="http://schemas.openxmlformats.org/officeDocument/2006/relationships/hyperlink" Target="https://resh.edu.ru/subject/lesson/6346/start/137249/" TargetMode="External"/><Relationship Id="rId20" Type="http://schemas.openxmlformats.org/officeDocument/2006/relationships/hyperlink" Target="https://phys-ege.sdamgia.ru/course" TargetMode="External"/><Relationship Id="rId1" Type="http://schemas.openxmlformats.org/officeDocument/2006/relationships/hyperlink" Target="https://www.youtube.com/watch?time_continue=5&amp;v=TpwavZ20byk&amp;feature=emb_logo" TargetMode="External"/><Relationship Id="rId6" Type="http://schemas.openxmlformats.org/officeDocument/2006/relationships/hyperlink" Target="https://konkursoff.ru/konkurs-istorii-pobedy-v-moej-seme/" TargetMode="External"/><Relationship Id="rId11" Type="http://schemas.openxmlformats.org/officeDocument/2006/relationships/hyperlink" Target="https://www.google.com/url?q=https://us04web.zoom.us/j/71716784588?pwd%3Dd1NONkRhV0hjczFrNFJMM1FHQjRJQT09&amp;sa=D&amp;usd=2&amp;usg=AOvVaw145Bwuozbv79h8lplrcbCt" TargetMode="External"/><Relationship Id="rId24" Type="http://schemas.openxmlformats.org/officeDocument/2006/relationships/hyperlink" Target="https://my.mail.ru/list/negativa.net/video/39171/39174.html" TargetMode="External"/><Relationship Id="rId5" Type="http://schemas.openxmlformats.org/officeDocument/2006/relationships/hyperlink" Target="https://resh.edu.ru/subject/lesson/5818/main/80638/" TargetMode="External"/><Relationship Id="rId15" Type="http://schemas.openxmlformats.org/officeDocument/2006/relationships/hyperlink" Target="https://resh.edu.ru/subject/lesson/5818/main/80638/" TargetMode="External"/><Relationship Id="rId23" Type="http://schemas.openxmlformats.org/officeDocument/2006/relationships/hyperlink" Target="https://konkursoff.ru/konkurs-istorii-pobedy-v-moej-seme/" TargetMode="External"/><Relationship Id="rId10" Type="http://schemas.openxmlformats.org/officeDocument/2006/relationships/hyperlink" Target="https://my.mail.ru/bk/vlada60/video/_myvideo/7." TargetMode="External"/><Relationship Id="rId19" Type="http://schemas.openxmlformats.org/officeDocument/2006/relationships/hyperlink" Target="https://resh.edu.ru/subject/lesson/4650/start/160746/" TargetMode="External"/><Relationship Id="rId4" Type="http://schemas.openxmlformats.org/officeDocument/2006/relationships/hyperlink" Target="https://resh.edu.ru/subject/lesson/3633/main/9310/" TargetMode="External"/><Relationship Id="rId9" Type="http://schemas.openxmlformats.org/officeDocument/2006/relationships/hyperlink" Target="https://www.youtube.com/watch?time_continue=11&amp;v=iLzth3xKOis&amp;feature=emb_logo" TargetMode="External"/><Relationship Id="rId14" Type="http://schemas.openxmlformats.org/officeDocument/2006/relationships/hyperlink" Target="https://resh.edu.ru/subject/lesson/3622/main/9341/" TargetMode="External"/><Relationship Id="rId22" Type="http://schemas.openxmlformats.org/officeDocument/2006/relationships/hyperlink" Target="https://resh.edu.ru/subject/lesson/5818/main/80638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5496/start/78889/" TargetMode="External"/><Relationship Id="rId13" Type="http://schemas.openxmlformats.org/officeDocument/2006/relationships/hyperlink" Target="https://phys-ege.sdamgia.ru/course" TargetMode="External"/><Relationship Id="rId18" Type="http://schemas.openxmlformats.org/officeDocument/2006/relationships/hyperlink" Target="https://resh.edu.ru/subject/lesson/4907/start/78497/" TargetMode="External"/><Relationship Id="rId3" Type="http://schemas.openxmlformats.org/officeDocument/2006/relationships/hyperlink" Target="https://resh.edu.ru/subject/lesson/3745/main/170127/" TargetMode="External"/><Relationship Id="rId7" Type="http://schemas.openxmlformats.org/officeDocument/2006/relationships/hyperlink" Target="https://resh.edu.ru/subject/lesson/4902/main/203208/" TargetMode="External"/><Relationship Id="rId12" Type="http://schemas.openxmlformats.org/officeDocument/2006/relationships/hyperlink" Target="https://www.youtube.com/watch?v=x1cPMAR-MUA" TargetMode="External"/><Relationship Id="rId17" Type="http://schemas.openxmlformats.org/officeDocument/2006/relationships/hyperlink" Target="https://ege.sdamgia.ru/course?id=45717" TargetMode="External"/><Relationship Id="rId2" Type="http://schemas.openxmlformats.org/officeDocument/2006/relationships/hyperlink" Target="https://resh.edu.ru/subject/lesson/4902/main/203208/" TargetMode="External"/><Relationship Id="rId16" Type="http://schemas.openxmlformats.org/officeDocument/2006/relationships/hyperlink" Target="https://resh.edu.ru/subject/lesson/4902/main/203208/" TargetMode="External"/><Relationship Id="rId1" Type="http://schemas.openxmlformats.org/officeDocument/2006/relationships/hyperlink" Target="https://www.youtube.com/watch?v=Io2Nq6f3HuQ" TargetMode="External"/><Relationship Id="rId6" Type="http://schemas.openxmlformats.org/officeDocument/2006/relationships/hyperlink" Target="https://www.youtube.com/watch?v=rscPxlPHTPU" TargetMode="External"/><Relationship Id="rId11" Type="http://schemas.openxmlformats.org/officeDocument/2006/relationships/hyperlink" Target="https://edu.skyeng.ru/" TargetMode="External"/><Relationship Id="rId5" Type="http://schemas.openxmlformats.org/officeDocument/2006/relationships/hyperlink" Target="https://www.youtube.com/watch?v=CtfwlGF-C0o" TargetMode="External"/><Relationship Id="rId15" Type="http://schemas.openxmlformats.org/officeDocument/2006/relationships/hyperlink" Target="https://ege.sdamgia.ru/course?id=45717" TargetMode="External"/><Relationship Id="rId10" Type="http://schemas.openxmlformats.org/officeDocument/2006/relationships/hyperlink" Target="https://resh.edu.ru/subject/lesson/5952/start/150631/" TargetMode="External"/><Relationship Id="rId19" Type="http://schemas.openxmlformats.org/officeDocument/2006/relationships/hyperlink" Target="https://www.youtube.com/watch?v=9KcPTfxYIRQ" TargetMode="External"/><Relationship Id="rId4" Type="http://schemas.openxmlformats.org/officeDocument/2006/relationships/hyperlink" Target="https://www.youtube.com/watch?v=d6eqXfoAD78" TargetMode="External"/><Relationship Id="rId9" Type="http://schemas.openxmlformats.org/officeDocument/2006/relationships/hyperlink" Target="https://resh.edu.ru/subject/lesson/3804/start/14718/" TargetMode="External"/><Relationship Id="rId14" Type="http://schemas.openxmlformats.org/officeDocument/2006/relationships/hyperlink" Target="https://resh.edu.ru/subject/lesson/5613/start/13764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HH_w-BjQm-o" TargetMode="External"/><Relationship Id="rId13" Type="http://schemas.openxmlformats.org/officeDocument/2006/relationships/hyperlink" Target="https://yandex.ru/tutor/subject/variant/?subject_id=2&amp;variant_id=331" TargetMode="External"/><Relationship Id="rId18" Type="http://schemas.openxmlformats.org/officeDocument/2006/relationships/hyperlink" Target="https://www.youtube.com/watch?v=ZVNItJCbPKE" TargetMode="External"/><Relationship Id="rId3" Type="http://schemas.openxmlformats.org/officeDocument/2006/relationships/hyperlink" Target="https://documentcloud.adobe.com/link/track/?uri=urn%3Aaaid%3Ascds%3AUS%3Ab8ebce9e-45ab-4031-a377-d77d88a5538d&amp;pageNum=1" TargetMode="External"/><Relationship Id="rId21" Type="http://schemas.openxmlformats.org/officeDocument/2006/relationships/hyperlink" Target="https://www.youtube.com/watch?v=LWg7JXHH60U" TargetMode="External"/><Relationship Id="rId7" Type="http://schemas.openxmlformats.org/officeDocument/2006/relationships/hyperlink" Target="https://www.youtube.com/watch?v=rscPxlPHTPU" TargetMode="External"/><Relationship Id="rId12" Type="http://schemas.openxmlformats.org/officeDocument/2006/relationships/hyperlink" Target="https://resh.edu.ru/subject/14/11/" TargetMode="External"/><Relationship Id="rId17" Type="http://schemas.openxmlformats.org/officeDocument/2006/relationships/hyperlink" Target="https://www.youtube.com/watch?v=IY2LaCJFg2E" TargetMode="External"/><Relationship Id="rId2" Type="http://schemas.openxmlformats.org/officeDocument/2006/relationships/hyperlink" Target="https://www.youtube.com/watch?v=Io2Nq6f3HuQ" TargetMode="External"/><Relationship Id="rId16" Type="http://schemas.openxmlformats.org/officeDocument/2006/relationships/hyperlink" Target="https://www.youtube.com/watch?v=-uLtHgjWonQ" TargetMode="External"/><Relationship Id="rId20" Type="http://schemas.openxmlformats.org/officeDocument/2006/relationships/hyperlink" Target="https://resh.edu.ru/subject/lesson/4907/start/78497/" TargetMode="External"/><Relationship Id="rId1" Type="http://schemas.openxmlformats.org/officeDocument/2006/relationships/hyperlink" Target="https://www.youtube.com/watch?v=MgSoHk9wLvM" TargetMode="External"/><Relationship Id="rId6" Type="http://schemas.openxmlformats.org/officeDocument/2006/relationships/hyperlink" Target="https://resh.edu.ru/subject/lesson/5952/start/150631/" TargetMode="External"/><Relationship Id="rId11" Type="http://schemas.openxmlformats.org/officeDocument/2006/relationships/hyperlink" Target="https://join.skype.com/invite/dU3JS7FEbBx9" TargetMode="External"/><Relationship Id="rId5" Type="http://schemas.openxmlformats.org/officeDocument/2006/relationships/hyperlink" Target="https://www.youtube.com/watch?v=GFdfwlZKLR4" TargetMode="External"/><Relationship Id="rId15" Type="http://schemas.openxmlformats.org/officeDocument/2006/relationships/hyperlink" Target="https://yandex.ru/tutor/subject/variant/?subject_id=1&amp;variant_id=361" TargetMode="External"/><Relationship Id="rId10" Type="http://schemas.openxmlformats.org/officeDocument/2006/relationships/hyperlink" Target="http://edu.skyeng.ru/" TargetMode="External"/><Relationship Id="rId19" Type="http://schemas.openxmlformats.org/officeDocument/2006/relationships/hyperlink" Target="https://www.youtube.com/watch?v=gbZzdVL3p8g" TargetMode="External"/><Relationship Id="rId4" Type="http://schemas.openxmlformats.org/officeDocument/2006/relationships/hyperlink" Target="https://resh.edu.ru/subject/14/11/" TargetMode="External"/><Relationship Id="rId9" Type="http://schemas.openxmlformats.org/officeDocument/2006/relationships/hyperlink" Target="https://rus-ege.sdamgia.ru/" TargetMode="External"/><Relationship Id="rId14" Type="http://schemas.openxmlformats.org/officeDocument/2006/relationships/hyperlink" Target="https://phys-ege.sdamgia.ru/course" TargetMode="External"/><Relationship Id="rId22" Type="http://schemas.openxmlformats.org/officeDocument/2006/relationships/hyperlink" Target="https://www.youtube.com/watch?v=JeXOpHT3elc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Nh98By0Lb_Q" TargetMode="External"/><Relationship Id="rId13" Type="http://schemas.openxmlformats.org/officeDocument/2006/relationships/hyperlink" Target="https://resh.edu.ru/subject/14/11/" TargetMode="External"/><Relationship Id="rId3" Type="http://schemas.openxmlformats.org/officeDocument/2006/relationships/hyperlink" Target="https://resh.edu.ru/subject/14/11/" TargetMode="External"/><Relationship Id="rId7" Type="http://schemas.openxmlformats.org/officeDocument/2006/relationships/hyperlink" Target="https://rus-ege.sdamgia.ru/" TargetMode="External"/><Relationship Id="rId12" Type="http://schemas.openxmlformats.org/officeDocument/2006/relationships/hyperlink" Target="https://www.youtube.com/watch?v=-uLtHgjWonQ" TargetMode="External"/><Relationship Id="rId17" Type="http://schemas.openxmlformats.org/officeDocument/2006/relationships/hyperlink" Target="https://www.youtube.com/watch?v=JeXOpHT3elc" TargetMode="External"/><Relationship Id="rId2" Type="http://schemas.openxmlformats.org/officeDocument/2006/relationships/hyperlink" Target="https://www.youtube.com/watch?v=MgSoHk9wLvM" TargetMode="External"/><Relationship Id="rId16" Type="http://schemas.openxmlformats.org/officeDocument/2006/relationships/hyperlink" Target="https://www.youtube.com/watch?v=LWg7JXHH60U" TargetMode="External"/><Relationship Id="rId1" Type="http://schemas.openxmlformats.org/officeDocument/2006/relationships/hyperlink" Target="https://www.youtube.com/watch?v=GFdfwlZKLR4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edu.skyeng.ru/student/homework" TargetMode="External"/><Relationship Id="rId5" Type="http://schemas.openxmlformats.org/officeDocument/2006/relationships/hyperlink" Target="https://edu.skyeng.ru/student/homework" TargetMode="External"/><Relationship Id="rId15" Type="http://schemas.openxmlformats.org/officeDocument/2006/relationships/hyperlink" Target="https://resh.edu.ru/subject/lesson/4831/start/58517/" TargetMode="External"/><Relationship Id="rId10" Type="http://schemas.openxmlformats.org/officeDocument/2006/relationships/hyperlink" Target="https://edu.skyeng.ru/student/homework" TargetMode="External"/><Relationship Id="rId4" Type="http://schemas.openxmlformats.org/officeDocument/2006/relationships/hyperlink" Target="https://resh.edu.ru/subject/lesson/5952/start/150631/" TargetMode="External"/><Relationship Id="rId9" Type="http://schemas.openxmlformats.org/officeDocument/2006/relationships/hyperlink" Target="https://www.youtube.com/watch?v=HH_w-BjQm-o" TargetMode="External"/><Relationship Id="rId14" Type="http://schemas.openxmlformats.org/officeDocument/2006/relationships/hyperlink" Target="https://resh.edu.ru/subject/lesson/4918/start/48463/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eQkEM7EizoA" TargetMode="External"/><Relationship Id="rId13" Type="http://schemas.openxmlformats.org/officeDocument/2006/relationships/hyperlink" Target="https://edu.skyeng.ru/student/homework" TargetMode="External"/><Relationship Id="rId18" Type="http://schemas.openxmlformats.org/officeDocument/2006/relationships/hyperlink" Target="https://resh.edu.ru/subject/lesson/4902/main/203208/" TargetMode="External"/><Relationship Id="rId3" Type="http://schemas.openxmlformats.org/officeDocument/2006/relationships/hyperlink" Target="https://resh.edu.ru/subject/lesson/5952/start/150631/" TargetMode="External"/><Relationship Id="rId7" Type="http://schemas.openxmlformats.org/officeDocument/2006/relationships/hyperlink" Target="https://youtu.be/Nh98By0Lb_Q" TargetMode="External"/><Relationship Id="rId12" Type="http://schemas.openxmlformats.org/officeDocument/2006/relationships/hyperlink" Target="https://resh.edu.ru/subject/lesson/4902/main/203208/" TargetMode="External"/><Relationship Id="rId17" Type="http://schemas.openxmlformats.org/officeDocument/2006/relationships/hyperlink" Target="https://ege.sdamgia.ru/course?id=45717" TargetMode="External"/><Relationship Id="rId2" Type="http://schemas.openxmlformats.org/officeDocument/2006/relationships/hyperlink" Target="https://www.youtube.com/watch?v=9KcPTfxYIRQ" TargetMode="External"/><Relationship Id="rId16" Type="http://schemas.openxmlformats.org/officeDocument/2006/relationships/hyperlink" Target="https://www.youtube.com/watch?v=u_oYcaLv6zA" TargetMode="External"/><Relationship Id="rId20" Type="http://schemas.openxmlformats.org/officeDocument/2006/relationships/hyperlink" Target="https://join.skype.com/oUuUx8a5bOU4" TargetMode="External"/><Relationship Id="rId1" Type="http://schemas.openxmlformats.org/officeDocument/2006/relationships/hyperlink" Target="https://resh.edu.ru/subject/14/11/" TargetMode="External"/><Relationship Id="rId6" Type="http://schemas.openxmlformats.org/officeDocument/2006/relationships/hyperlink" Target="https://rus-ege.sdamgia.ru/" TargetMode="External"/><Relationship Id="rId11" Type="http://schemas.openxmlformats.org/officeDocument/2006/relationships/hyperlink" Target="https://ege.sdamgia.ru/course?id=45717" TargetMode="External"/><Relationship Id="rId5" Type="http://schemas.openxmlformats.org/officeDocument/2006/relationships/hyperlink" Target="https://resh.edu.ru/subject/lesson/4902/main/203208/" TargetMode="External"/><Relationship Id="rId15" Type="http://schemas.openxmlformats.org/officeDocument/2006/relationships/hyperlink" Target="https://join.skype.com/invite/dU3JS7FEbBx9" TargetMode="External"/><Relationship Id="rId10" Type="http://schemas.openxmlformats.org/officeDocument/2006/relationships/hyperlink" Target="https://resh.edu.ru/subject/14/11/" TargetMode="External"/><Relationship Id="rId19" Type="http://schemas.openxmlformats.org/officeDocument/2006/relationships/hyperlink" Target="https://join.skype.com/invite/dU3JS7FEbBx9" TargetMode="External"/><Relationship Id="rId4" Type="http://schemas.openxmlformats.org/officeDocument/2006/relationships/hyperlink" Target="https://resh.edu.ru/subject/lesson/5496/start/78889/" TargetMode="External"/><Relationship Id="rId9" Type="http://schemas.openxmlformats.org/officeDocument/2006/relationships/hyperlink" Target="https://join.skype.com/oUuUx8a5bOU4" TargetMode="External"/><Relationship Id="rId14" Type="http://schemas.openxmlformats.org/officeDocument/2006/relationships/hyperlink" Target="https://edu.skyeng.ru/student/homewor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K2c4HdkgbA" TargetMode="External"/><Relationship Id="rId13" Type="http://schemas.openxmlformats.org/officeDocument/2006/relationships/hyperlink" Target="https://edu.skyeng.ru/" TargetMode="External"/><Relationship Id="rId18" Type="http://schemas.openxmlformats.org/officeDocument/2006/relationships/hyperlink" Target="https://youtu.be/HTsdZLLMUh8" TargetMode="External"/><Relationship Id="rId3" Type="http://schemas.openxmlformats.org/officeDocument/2006/relationships/hyperlink" Target="https://youtu.be/L6pIC2ZKBVY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join.skype.com/invite/dU3JS7FEbBx9" TargetMode="External"/><Relationship Id="rId12" Type="http://schemas.openxmlformats.org/officeDocument/2006/relationships/hyperlink" Target="https://www.youtube.com/watch?v=0s1VRzcuUwA" TargetMode="External"/><Relationship Id="rId17" Type="http://schemas.openxmlformats.org/officeDocument/2006/relationships/hyperlink" Target="https://interneturok.ru/lesson/istoriya/5-klass/drevniy-rim/ustanovlenie-gospodstva-rima-vo-vsem-sredizemnomorie" TargetMode="External"/><Relationship Id="rId2" Type="http://schemas.openxmlformats.org/officeDocument/2006/relationships/hyperlink" Target="https://join.skype.com/invite/dU3JS7FEbBx9" TargetMode="External"/><Relationship Id="rId16" Type="http://schemas.openxmlformats.org/officeDocument/2006/relationships/hyperlink" Target="https://us04web.zoom.us/j/75258262698?pwd=bEd2OHRvWVBJUGlpaVZldFpiTWxjQT09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resh.edu.ru/subject/14/5/" TargetMode="External"/><Relationship Id="rId6" Type="http://schemas.openxmlformats.org/officeDocument/2006/relationships/hyperlink" Target="https://docs.google.com/document/d/1d7oi2v9Wg_3bKUdTi1N6xev1MaFlrWWz5DRduxO2UZQ/edit" TargetMode="External"/><Relationship Id="rId11" Type="http://schemas.openxmlformats.org/officeDocument/2006/relationships/hyperlink" Target="https://www.youtube.com/watch?v=vXJkX3c0x8g" TargetMode="External"/><Relationship Id="rId5" Type="http://schemas.openxmlformats.org/officeDocument/2006/relationships/hyperlink" Target="https://join.skype.com/gtjJJzTHM7LT" TargetMode="External"/><Relationship Id="rId15" Type="http://schemas.openxmlformats.org/officeDocument/2006/relationships/hyperlink" Target="https://us04web.zoom.us/j/71097104337?pwd=akdRU3duQ2tvRXpDWURqUUNlMk0rUT09" TargetMode="External"/><Relationship Id="rId10" Type="http://schemas.openxmlformats.org/officeDocument/2006/relationships/hyperlink" Target="https://us04web.zoom.us/j/72371964805?pwd=MW5wLzlndDBYOWcwTWZ3dmw1blRFdz09" TargetMode="External"/><Relationship Id="rId19" Type="http://schemas.openxmlformats.org/officeDocument/2006/relationships/hyperlink" Target="https://resh.edu.ru/" TargetMode="External"/><Relationship Id="rId4" Type="http://schemas.openxmlformats.org/officeDocument/2006/relationships/hyperlink" Target="https://resh.edu.ru/subject/lesson/7414/main/244726/" TargetMode="External"/><Relationship Id="rId9" Type="http://schemas.openxmlformats.org/officeDocument/2006/relationships/hyperlink" Target="https://edu.skyeng.ru/" TargetMode="External"/><Relationship Id="rId14" Type="http://schemas.openxmlformats.org/officeDocument/2006/relationships/hyperlink" Target="https://youtu.be/Nh98By0Lb_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u.skyeng.ru/student/homework" TargetMode="External"/><Relationship Id="rId13" Type="http://schemas.openxmlformats.org/officeDocument/2006/relationships/hyperlink" Target="https://interneturok.ru/lesson/istoriya/5-klass/drevniy-rim/ustanovlenie-gospodstva-rima-vo-vsem-sredizemnomorie" TargetMode="External"/><Relationship Id="rId3" Type="http://schemas.openxmlformats.org/officeDocument/2006/relationships/hyperlink" Target="https://resh.edu.ru/subject/14/5/" TargetMode="External"/><Relationship Id="rId7" Type="http://schemas.openxmlformats.org/officeDocument/2006/relationships/hyperlink" Target="https://edu.skyeng.ru/student/homework" TargetMode="External"/><Relationship Id="rId12" Type="http://schemas.openxmlformats.org/officeDocument/2006/relationships/hyperlink" Target="https://youtu.be/HTsdZLLMUh8" TargetMode="External"/><Relationship Id="rId2" Type="http://schemas.openxmlformats.org/officeDocument/2006/relationships/hyperlink" Target="https://join.skype.com/kSbXx77rcGAq" TargetMode="External"/><Relationship Id="rId1" Type="http://schemas.openxmlformats.org/officeDocument/2006/relationships/hyperlink" Target="https://youtu.be/L6pIC2ZKBVY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yandex.ru/video/preview/?filmId=3537583323744745572&amp;text=%D0%BE%D0%BD%D0%BB%D0%B0%D0%B9%D0%BD%20%D1%83%D1%80%D0%BE%D0%BA%20%D1%81%D0%BF%D0%B5%D1%86%D0%B8%D0%B0%D0%BB%D1%8C%D0%BD%D1%8B%D0%B9%20%D0%B2%D0%BE%D0%BF%D1%80%D0%BE%D1%81&amp;path=wizard&amp;parent-reqid=1587787094512466-1170744928192802021100123-production-app-host-man-web-yp-275&amp;redircnt=1587787123.1" TargetMode="External"/><Relationship Id="rId5" Type="http://schemas.openxmlformats.org/officeDocument/2006/relationships/hyperlink" Target="https://edu.skyeng.ru/student/homework" TargetMode="External"/><Relationship Id="rId15" Type="http://schemas.openxmlformats.org/officeDocument/2006/relationships/hyperlink" Target="https://youtu.be/oTTSFar2WDU" TargetMode="External"/><Relationship Id="rId10" Type="http://schemas.openxmlformats.org/officeDocument/2006/relationships/hyperlink" Target="https://youtu.be/Nh98By0Lb_Q" TargetMode="External"/><Relationship Id="rId4" Type="http://schemas.openxmlformats.org/officeDocument/2006/relationships/hyperlink" Target="https://yandex.ru/video/preview/?filmId=8797396598896867633&amp;text=%D0%BE%D0%BD%D0%BB%D0%B0%D0%B9%D0%BD%20%D1%83%D1%80%D0%BE%D0%BA%D0%B8%20%D0%BF%D0%BE%20%D1%81%D0%BF%D0%BE%D1%82%D0%BB%D0%B0%D0%B9%D1%82%D1%83%205%20%D0%BA%D0%BB%D0%B0%D1%81%D1%81%20english%20in%20use%207%20%D0%B8%D0%B7%D0%B8%20%D1%81%D0%BF%D0%BE%D1%82%D0%BB%D0%B0%D0%B9%D1%82&amp;path=wizard&amp;parent-reqid=1587786562825135-1639695908262231616500291-production-app-host-man-web-yp-177&amp;redircnt=1587786568.1" TargetMode="External"/><Relationship Id="rId9" Type="http://schemas.openxmlformats.org/officeDocument/2006/relationships/hyperlink" Target="https://resh.edu.ru/subject/lesson/7414/main/244726/" TargetMode="External"/><Relationship Id="rId14" Type="http://schemas.openxmlformats.org/officeDocument/2006/relationships/hyperlink" Target="https://resh.edu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audioskazki-online.ru/rasskazy/sbornik/srezal" TargetMode="External"/><Relationship Id="rId13" Type="http://schemas.openxmlformats.org/officeDocument/2006/relationships/hyperlink" Target="https://www.youtube.com/watch?v=9wEbEsjE-2Q" TargetMode="External"/><Relationship Id="rId18" Type="http://schemas.openxmlformats.org/officeDocument/2006/relationships/hyperlink" Target="https://yandex.ru/video/preview/?filmId=2313918280083319463&amp;text=%D0%B3%D1%80%D0%B0%D1%84%D1%8B%20%D0%B8%20%D0%B8%D1%85%20%D0%BF%D1%80%D0%B8%D0%BC%D0%B5%D0%BD%D0%B5%D0%BD%D0%B8%D0%B5%20%D0%B2%20%D1%80%D0%B5%D1%88%D0%B5%D0%BD%D0%B8%D0%B8%20%D0%B7%D0%B0%D0%B4%D0%B0%D1%87%206%20%D0%BA%D0%BB%D0%B0%D1%81%D1%81%20%D0%B2%D0%B8%D0%B4%D0%B5%D0%BE%D1%83%D1%80%D0%BE%D0%BA&amp;path=wizard&amp;parent-reqid=1587817183530815-808146383639097513000287-prestable-app-host-sas-web-yp-1&amp;redircnt=1587817188.1" TargetMode="External"/><Relationship Id="rId26" Type="http://schemas.openxmlformats.org/officeDocument/2006/relationships/hyperlink" Target="https://www.youtube.com/watch?v=3JXMNryXxqM" TargetMode="External"/><Relationship Id="rId3" Type="http://schemas.openxmlformats.org/officeDocument/2006/relationships/hyperlink" Target="https://resh.edu.ru/subject/lesson/7150/start/262156/" TargetMode="External"/><Relationship Id="rId21" Type="http://schemas.openxmlformats.org/officeDocument/2006/relationships/hyperlink" Target="https://resh.edu.ru/subject/lesson/7017/main/258156/" TargetMode="External"/><Relationship Id="rId7" Type="http://schemas.openxmlformats.org/officeDocument/2006/relationships/hyperlink" Target="https://resh.edu.ru/subject/lesson/7016/main/259831/" TargetMode="External"/><Relationship Id="rId12" Type="http://schemas.openxmlformats.org/officeDocument/2006/relationships/hyperlink" Target="https://yandex.ru/video/preview/?filmId=4522902448219452156&amp;text=%D0%BC%D0%BE%D0%B4%D0%B0%D0%BB%D1%8C%D0%BD%D1%8B%D0%B5%20%D0%B3%D0%BB%D0%B0%D0%B3%D0%BE%D0%BB%D1%8B%20must%20have%20to&amp;path=wizard&amp;parent-reqid=1587789204020618-51610951517672265500245-production-app-host-vla-web-yp-108&amp;redircnt=1587789219.1" TargetMode="External"/><Relationship Id="rId17" Type="http://schemas.openxmlformats.org/officeDocument/2006/relationships/hyperlink" Target="https://edu.skyeng.ru/" TargetMode="External"/><Relationship Id="rId25" Type="http://schemas.openxmlformats.org/officeDocument/2006/relationships/hyperlink" Target="https://resh.edu.ru/subject/lesson/7176/train/254818/" TargetMode="External"/><Relationship Id="rId2" Type="http://schemas.openxmlformats.org/officeDocument/2006/relationships/hyperlink" Target="https://resh.edu.ru/subject/lesson/7061/main/246902/" TargetMode="External"/><Relationship Id="rId16" Type="http://schemas.openxmlformats.org/officeDocument/2006/relationships/hyperlink" Target="https://www.youtube.com/watch?v=RWK-V_MoK5U" TargetMode="External"/><Relationship Id="rId20" Type="http://schemas.openxmlformats.org/officeDocument/2006/relationships/hyperlink" Target="https://www.youtube.com/watch?v=Z4LvX7T2cEM&amp;t=21s" TargetMode="External"/><Relationship Id="rId1" Type="http://schemas.openxmlformats.org/officeDocument/2006/relationships/hyperlink" Target="https://resh.edu.ru/subject/lesson/7014/main/260699/" TargetMode="External"/><Relationship Id="rId6" Type="http://schemas.openxmlformats.org/officeDocument/2006/relationships/hyperlink" Target="https://www.youtube.com/watch?v=CqoiJvQDDf4" TargetMode="External"/><Relationship Id="rId11" Type="http://schemas.openxmlformats.org/officeDocument/2006/relationships/hyperlink" Target="https://edu.skyeng.ru/" TargetMode="External"/><Relationship Id="rId24" Type="http://schemas.openxmlformats.org/officeDocument/2006/relationships/hyperlink" Target="https://resh.edu.ru/subject/lesson/7176/main/254801/" TargetMode="External"/><Relationship Id="rId5" Type="http://schemas.openxmlformats.org/officeDocument/2006/relationships/hyperlink" Target="https://youtu.be/xXijKuX6aJY" TargetMode="External"/><Relationship Id="rId15" Type="http://schemas.openxmlformats.org/officeDocument/2006/relationships/hyperlink" Target="http://edu.skyeng.ru/" TargetMode="External"/><Relationship Id="rId23" Type="http://schemas.openxmlformats.org/officeDocument/2006/relationships/hyperlink" Target="https://us04web.zoom.us/j/74105446227?pwd=YWd6SmJ2RllKNUl2R1ZOWUd3bmZpZz09" TargetMode="External"/><Relationship Id="rId10" Type="http://schemas.openxmlformats.org/officeDocument/2006/relationships/hyperlink" Target="https://www.youtube.com/watch?v=NvW8EnyBUvQ" TargetMode="External"/><Relationship Id="rId19" Type="http://schemas.openxmlformats.org/officeDocument/2006/relationships/hyperlink" Target="https://us04web.zoom.us/j/76862181788?pwd=NnVGQTZYeDlVOTB6TlZ1MWJNNnkvUT09" TargetMode="External"/><Relationship Id="rId4" Type="http://schemas.openxmlformats.org/officeDocument/2006/relationships/hyperlink" Target="https://youtu.be/EYbf2pUkM3w" TargetMode="External"/><Relationship Id="rId9" Type="http://schemas.openxmlformats.org/officeDocument/2006/relationships/hyperlink" Target="https://resh.edu.ru/subject/lesson/7130/main/261866/" TargetMode="External"/><Relationship Id="rId14" Type="http://schemas.openxmlformats.org/officeDocument/2006/relationships/hyperlink" Target="https://resh.edu.ru/subject/lesson/7016/main/259831/" TargetMode="External"/><Relationship Id="rId22" Type="http://schemas.openxmlformats.org/officeDocument/2006/relationships/hyperlink" Target="https://resh.edu.ru/subject/lesson/7017/main/258156/" TargetMode="External"/><Relationship Id="rId27" Type="http://schemas.openxmlformats.org/officeDocument/2006/relationships/hyperlink" Target="https://www.youtube.com/watch?v=9wEbEsjE-2Q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Nh98By0Lb_Q" TargetMode="External"/><Relationship Id="rId13" Type="http://schemas.openxmlformats.org/officeDocument/2006/relationships/hyperlink" Target="https://www.youtube.com/watch?v=XRHo5OfOIDw" TargetMode="External"/><Relationship Id="rId18" Type="http://schemas.openxmlformats.org/officeDocument/2006/relationships/hyperlink" Target="https://resh.edu.ru/subject/lesson/7176/main/254801/" TargetMode="External"/><Relationship Id="rId3" Type="http://schemas.openxmlformats.org/officeDocument/2006/relationships/hyperlink" Target="https://yandex.ru/video/preview/?filmId=4522902448219452156&amp;text=%D0%BC%D0%BE%D0%B4%D0%B0%D0%BB%D1%8C%D0%BD%D1%8B%D0%B5%20%D0%B3%D0%BB%D0%B0%D0%B3%D0%BE%D0%BB%D1%8B%20must%20have%20to&amp;path=wizard&amp;parent-reqid=1587789204020618-51610951517672265500245-production-app-host-vla-web-yp-108&amp;redircnt=1587789219.1" TargetMode="External"/><Relationship Id="rId7" Type="http://schemas.openxmlformats.org/officeDocument/2006/relationships/hyperlink" Target="https://resh.edu.ru/subject/lesson/7014/start/260695/" TargetMode="External"/><Relationship Id="rId12" Type="http://schemas.openxmlformats.org/officeDocument/2006/relationships/hyperlink" Target="https://www.youtube.com/watch?v=WscPVisi_bI" TargetMode="External"/><Relationship Id="rId17" Type="http://schemas.openxmlformats.org/officeDocument/2006/relationships/hyperlink" Target="https://us04web.zoom.us/j/74105446227?pwd=YWd6SmJ2RllKNUl2R1ZOWUd3bmZpZz09" TargetMode="External"/><Relationship Id="rId2" Type="http://schemas.openxmlformats.org/officeDocument/2006/relationships/hyperlink" Target="https://join.skype.com/invite/dU3JS7FEbBx9" TargetMode="External"/><Relationship Id="rId16" Type="http://schemas.openxmlformats.org/officeDocument/2006/relationships/hyperlink" Target="https://yandex.ru/video/preview/?filmId=1263033859738119015&amp;text=%D0%BE%D0%BD%D0%BB%D0%B0%D0%B9%D0%BD%20%D1%83%D1%80%D0%BE%D0%BA%D0%B8%20%D0%BF%D0%BE%20%D1%81%D0%BF%D0%BE%D1%82%D0%BB%D0%B0%D0%B9%D1%82%D1%83%206%20%D0%BA%D0%BB%D0%B0%D1%81%D1%81%20%D0%BC%D0%BE%D0%B4%D1%83%D0%BB%D1%8C%208b%20%D0%B8%D0%B7%D0%B8%20%D1%81%D0%BF%D0%BE%D1%82%D0%BB%D0%B0%D0%B9%D1%82&amp;path=wizard&amp;parent-reqid=1587789797734767-867175464176288073400121-production-app-host-man-web-yp-23&amp;redircnt=1587789887.1" TargetMode="External"/><Relationship Id="rId1" Type="http://schemas.openxmlformats.org/officeDocument/2006/relationships/hyperlink" Target="https://youtu.be/EYbf2pUkM3w" TargetMode="External"/><Relationship Id="rId6" Type="http://schemas.openxmlformats.org/officeDocument/2006/relationships/hyperlink" Target="https://join.skype.com/invite/dU3JS7FEbBx9" TargetMode="External"/><Relationship Id="rId11" Type="http://schemas.openxmlformats.org/officeDocument/2006/relationships/hyperlink" Target="https://youtu.be/xXijKuX6aJY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s://join.skype.com/invite/dU3JS7FEbBx9" TargetMode="External"/><Relationship Id="rId10" Type="http://schemas.openxmlformats.org/officeDocument/2006/relationships/hyperlink" Target="https://resh.edu.ru/" TargetMode="External"/><Relationship Id="rId19" Type="http://schemas.openxmlformats.org/officeDocument/2006/relationships/hyperlink" Target="https://www.youtube.com/watch?v=9wEbEsjE-2Q" TargetMode="External"/><Relationship Id="rId4" Type="http://schemas.openxmlformats.org/officeDocument/2006/relationships/hyperlink" Target="https://yandex.ru/video/preview/?filmId=14465131065697455620&amp;text=%D0%97%D0%B0%D0%B4%D0%B0%D1%87%D0%B8+%D1%81%D0%BE+%D1%81%D0%BF%D0%B8%D1%87%D0%BA%D0%B0%D0%BC%D0%B8+%D0%B2%D0%B8%D0%B4%D0%B5%D0%BE" TargetMode="External"/><Relationship Id="rId9" Type="http://schemas.openxmlformats.org/officeDocument/2006/relationships/hyperlink" Target="https://www.youtube.com/watch?v=9wEbEsjE-2Q" TargetMode="External"/><Relationship Id="rId14" Type="http://schemas.openxmlformats.org/officeDocument/2006/relationships/hyperlink" Target="https://resh.edu.ru/subject/lesson/7016/start/259827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Nh98By0Lb_Q" TargetMode="External"/><Relationship Id="rId13" Type="http://schemas.openxmlformats.org/officeDocument/2006/relationships/hyperlink" Target="https://www.google.com/url?q=https://us04web.zoom.us/j/79613954480?pwd%3DK1FYdVRxaVFLcThwNVNRUGJmd093dz09&amp;sa=D&amp;usd=2&amp;usg=AOvVaw2j8Vz1JTJU7J-y77TBt7E3" TargetMode="External"/><Relationship Id="rId18" Type="http://schemas.openxmlformats.org/officeDocument/2006/relationships/hyperlink" Target="https://www.google.com/url?q=https://us04web.zoom.us/j/75582821391?pwd%3DVWhiVE9ITThvaUFMa08yWlRiR2JEZz09&amp;sa=D&amp;usd=2&amp;usg=AOvVaw3n08dmB4W8vpvKCXFuX0Ig" TargetMode="External"/><Relationship Id="rId3" Type="http://schemas.openxmlformats.org/officeDocument/2006/relationships/hyperlink" Target="https://us04web.zoom.us/j/74436788433?pwd=RXhVUjlaMGsybUpJWkVwNDZTTFc3Zz09" TargetMode="External"/><Relationship Id="rId7" Type="http://schemas.openxmlformats.org/officeDocument/2006/relationships/hyperlink" Target="https://join.skype.com/invite/dU3JS7FEbBx9" TargetMode="External"/><Relationship Id="rId12" Type="http://schemas.openxmlformats.org/officeDocument/2006/relationships/hyperlink" Target="https://youtu.be/xXijKuX6aJY" TargetMode="External"/><Relationship Id="rId17" Type="http://schemas.openxmlformats.org/officeDocument/2006/relationships/hyperlink" Target="https://resh.edu.ru/" TargetMode="External"/><Relationship Id="rId2" Type="http://schemas.openxmlformats.org/officeDocument/2006/relationships/hyperlink" Target="https://youtu.be/EYbf2pUkM3w" TargetMode="External"/><Relationship Id="rId16" Type="http://schemas.openxmlformats.org/officeDocument/2006/relationships/hyperlink" Target="https://join.skype.com/invite/dU3JS7FEbBx9" TargetMode="External"/><Relationship Id="rId1" Type="http://schemas.openxmlformats.org/officeDocument/2006/relationships/hyperlink" Target="https://join.skype.com/invite/dU3JS7FEbBx9" TargetMode="External"/><Relationship Id="rId6" Type="http://schemas.openxmlformats.org/officeDocument/2006/relationships/hyperlink" Target="https://yandex.ru/video/preview/?filmId=4522902448219452156&amp;text=%D0%BC%D0%BE%D0%B4%D0%B0%D0%BB%D1%8C%D0%BD%D1%8B%D0%B5%20%D0%B3%D0%BB%D0%B0%D0%B3%D0%BE%D0%BB%D1%8B%20must%20have%20to&amp;path=wizard&amp;parent-reqid=1587789204020618-51610951517672265500245-production-app-host-vla-web-yp-108&amp;redircnt=1587789219.1" TargetMode="External"/><Relationship Id="rId11" Type="http://schemas.openxmlformats.org/officeDocument/2006/relationships/hyperlink" Target="https://resh.edu.ru/subject/lesson/7059/start/244306/" TargetMode="External"/><Relationship Id="rId5" Type="http://schemas.openxmlformats.org/officeDocument/2006/relationships/hyperlink" Target="https://yandex.ru/video/preview/?filmId=14465131065697455620&amp;text=%D0%97%D0%B0%D0%B4%D0%B0%D1%87%D0%B8+%D1%81%D0%BE+%D1%81%D0%BF%D0%B8%D1%87%D0%BA%D0%B0%D0%BC%D0%B8+%D0%B2%D0%B8%D0%B4%D0%B5%D0%BE" TargetMode="External"/><Relationship Id="rId15" Type="http://schemas.openxmlformats.org/officeDocument/2006/relationships/hyperlink" Target="http://edu.skyeng.ru/" TargetMode="External"/><Relationship Id="rId10" Type="http://schemas.openxmlformats.org/officeDocument/2006/relationships/hyperlink" Target="https://www.youtube.com/watch?v=9wEbEsjE-2Q" TargetMode="External"/><Relationship Id="rId19" Type="http://schemas.openxmlformats.org/officeDocument/2006/relationships/hyperlink" Target="https://www.youtube.com/watch?v=9wEbEsjE-2Q" TargetMode="External"/><Relationship Id="rId4" Type="http://schemas.openxmlformats.org/officeDocument/2006/relationships/hyperlink" Target="https://resh.edu.ru/subject/lesson/7176/main/254801/" TargetMode="External"/><Relationship Id="rId9" Type="http://schemas.openxmlformats.org/officeDocument/2006/relationships/hyperlink" Target="https://resh.edu.ru/subject/lesson/7014/start/260695/" TargetMode="External"/><Relationship Id="rId14" Type="http://schemas.openxmlformats.org/officeDocument/2006/relationships/hyperlink" Target="https://resh.edu.ru/subject/lesson/7016/start/259827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16637019666512225278&amp;text=%D0%B2%D0%B8%D0%B4%D0%B5%D0%BE%20%D0%BD%D0%B0%20%D0%B0%D0%BD%D0%B3%D0%BB%D0%B8%D0%B9%D1%81%D0%BA%D0%BE%D0%BC%20%D0%BF%D0%BE%D0%BA%D1%83%D0%BF%D0%BA%D0%B0%20%D0%B1%D0%B8%D0%BB%D0%B5%D1%82%D0%BE%D0%B2%20%D0%B2%20%D0%BA%D0%B8%D0%BD%D0%BE&amp;path=wizard&amp;parent-reqid=1587794058856938-302485669009170461800243-prestable-app-host-sas-web-yp-177&amp;redircnt=1587794073.1" TargetMode="External"/><Relationship Id="rId13" Type="http://schemas.openxmlformats.org/officeDocument/2006/relationships/hyperlink" Target="https://drive.google.com/open?id=0B0gMKkbq6EEsUDJYam52b1MxZXchttps" TargetMode="External"/><Relationship Id="rId18" Type="http://schemas.openxmlformats.org/officeDocument/2006/relationships/hyperlink" Target="http://uchi.ru/urok/670443" TargetMode="External"/><Relationship Id="rId26" Type="http://schemas.openxmlformats.org/officeDocument/2006/relationships/hyperlink" Target="https://edu.skyeng.ru/student/homework" TargetMode="External"/><Relationship Id="rId3" Type="http://schemas.openxmlformats.org/officeDocument/2006/relationships/hyperlink" Target="https://us02web.zoom.us/j/85415743372?pwd=YVBMSVd4UHhJZExXNDhQMGZqcTdqdz09" TargetMode="External"/><Relationship Id="rId21" Type="http://schemas.openxmlformats.org/officeDocument/2006/relationships/hyperlink" Target="https://resh.edu.ru/subject/lesson/2938/main/" TargetMode="External"/><Relationship Id="rId7" Type="http://schemas.openxmlformats.org/officeDocument/2006/relationships/hyperlink" Target="https://edu.skyeng.ru/student/homework" TargetMode="External"/><Relationship Id="rId12" Type="http://schemas.openxmlformats.org/officeDocument/2006/relationships/hyperlink" Target="https://www.youtube.com/watch?time_continue=5&amp;v=OamyQWYNVJ4&amp;feature=emb_logo" TargetMode="External"/><Relationship Id="rId17" Type="http://schemas.openxmlformats.org/officeDocument/2006/relationships/hyperlink" Target="https://us04web.zoom.us/j/76813037939?pwd=ZHgvMEpZSFdXbzFod3R4QWsrb3RtUT09" TargetMode="External"/><Relationship Id="rId25" Type="http://schemas.openxmlformats.org/officeDocument/2006/relationships/hyperlink" Target="https://edu.skyeng.ru/student/homework" TargetMode="External"/><Relationship Id="rId2" Type="http://schemas.openxmlformats.org/officeDocument/2006/relationships/hyperlink" Target="https://resh.edu.ru/subject/lesson/7265/main/248445/" TargetMode="External"/><Relationship Id="rId16" Type="http://schemas.openxmlformats.org/officeDocument/2006/relationships/hyperlink" Target="https://konkursoff.ru/konkurs-istorii-pobedy-v-moej-seme/" TargetMode="External"/><Relationship Id="rId20" Type="http://schemas.openxmlformats.org/officeDocument/2006/relationships/hyperlink" Target="https://edu.skyeng.ru/student/homework" TargetMode="External"/><Relationship Id="rId29" Type="http://schemas.openxmlformats.org/officeDocument/2006/relationships/hyperlink" Target="https://www.youtube.com/watch?time_continue=5&amp;v=OamyQWYNVJ4&amp;feature=emb_logo" TargetMode="External"/><Relationship Id="rId1" Type="http://schemas.openxmlformats.org/officeDocument/2006/relationships/hyperlink" Target="https://resh.edu.ru/subject/lesson/3113/start/" TargetMode="External"/><Relationship Id="rId6" Type="http://schemas.openxmlformats.org/officeDocument/2006/relationships/hyperlink" Target="https://edu.skyeng.ru/student/homework" TargetMode="External"/><Relationship Id="rId11" Type="http://schemas.openxmlformats.org/officeDocument/2006/relationships/hyperlink" Target="https://uchi.ru/" TargetMode="External"/><Relationship Id="rId24" Type="http://schemas.openxmlformats.org/officeDocument/2006/relationships/hyperlink" Target="https://vk.com/topic-164180808_41120575" TargetMode="External"/><Relationship Id="rId5" Type="http://schemas.openxmlformats.org/officeDocument/2006/relationships/hyperlink" Target="https://resh.edu.ru/subject/lesson/7321/main/250901/" TargetMode="External"/><Relationship Id="rId15" Type="http://schemas.openxmlformats.org/officeDocument/2006/relationships/hyperlink" Target="https://us04web.zoom.us/j/79413661026?pwd=eDRWNVRQR3g0YjhjYXBHWXRtZUpmdz09" TargetMode="External"/><Relationship Id="rId23" Type="http://schemas.openxmlformats.org/officeDocument/2006/relationships/hyperlink" Target="https://konkursoff.ru/konkurs-istorii-pobedy-v-moej-seme/" TargetMode="External"/><Relationship Id="rId28" Type="http://schemas.openxmlformats.org/officeDocument/2006/relationships/hyperlink" Target="https://join.skype.com/e4wBVBo6G4Dg" TargetMode="External"/><Relationship Id="rId10" Type="http://schemas.openxmlformats.org/officeDocument/2006/relationships/hyperlink" Target="https://resh.edu.ru/subject/lesson/2296/start/" TargetMode="External"/><Relationship Id="rId19" Type="http://schemas.openxmlformats.org/officeDocument/2006/relationships/hyperlink" Target="https://edu.skyeng.ru/student/homework" TargetMode="External"/><Relationship Id="rId31" Type="http://schemas.openxmlformats.org/officeDocument/2006/relationships/hyperlink" Target="https://vk.com/topic-164180808_41120575" TargetMode="External"/><Relationship Id="rId4" Type="http://schemas.openxmlformats.org/officeDocument/2006/relationships/hyperlink" Target="https://drive.google.com/file/d/1P2gaQZW-va-Mjh5JmODVAUR3kK8opnlM/view?usp=sharing" TargetMode="External"/><Relationship Id="rId9" Type="http://schemas.openxmlformats.org/officeDocument/2006/relationships/hyperlink" Target="https://us04web.zoom.us/j/75318015762?pwd=WmpiejZhU01wVlBvZGsrTkZyb0w1QT09" TargetMode="External"/><Relationship Id="rId14" Type="http://schemas.openxmlformats.org/officeDocument/2006/relationships/hyperlink" Target="https://interneturok.ru/lesson/obshestvoznanie/7-klass/chelovek-i-priroda/prirodoohrannoe-zakonodatelstvo" TargetMode="External"/><Relationship Id="rId22" Type="http://schemas.openxmlformats.org/officeDocument/2006/relationships/hyperlink" Target="http://edu.skyeng.ru/" TargetMode="External"/><Relationship Id="rId27" Type="http://schemas.openxmlformats.org/officeDocument/2006/relationships/hyperlink" Target="https://yandex.ru/video/preview/?filmId=6496847636425627147&amp;text=Present%20Perfect%20%D0%B2%20%D1%81%D1%80%D0%B0%D0%B2%D0%BD%D0%B5%D0%BD%D0%B8%D0%B8%20%D1%81%20Past%20Simple%20%D0%BE%D0%BD%D0%BB%D0%B0%D0%B9%D0%BD%20%D1%83%D1%80%D0%BE%D0%BA&amp;text=perfect%20&amp;path=wizard&amp;parent-reqid=1587795302715244-1803659559606207472400289-production-app-host-vla-web-yp-244&amp;redircnt=1587795399.1" TargetMode="External"/><Relationship Id="rId30" Type="http://schemas.openxmlformats.org/officeDocument/2006/relationships/hyperlink" Target="https://resh.edu.ru/subject/lesson/2714/main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resh.edu.ru/subject/lesson/2938/main/" TargetMode="External"/><Relationship Id="rId18" Type="http://schemas.openxmlformats.org/officeDocument/2006/relationships/hyperlink" Target="https://drive.google.com/open?id=0B0gMKkbq6EEsUDJYam52b1MxZXchttps" TargetMode="External"/><Relationship Id="rId26" Type="http://schemas.openxmlformats.org/officeDocument/2006/relationships/hyperlink" Target="https://resh.edu.ru/subject/lesson/3109/main/" TargetMode="External"/><Relationship Id="rId3" Type="http://schemas.openxmlformats.org/officeDocument/2006/relationships/hyperlink" Target="https://edu.skyeng.ru/student/homework" TargetMode="External"/><Relationship Id="rId21" Type="http://schemas.openxmlformats.org/officeDocument/2006/relationships/hyperlink" Target="https://youtu.be/DPBnYf4tfXI" TargetMode="External"/><Relationship Id="rId7" Type="http://schemas.openxmlformats.org/officeDocument/2006/relationships/hyperlink" Target="https://youtu.be/MlddumscmiY" TargetMode="External"/><Relationship Id="rId12" Type="http://schemas.openxmlformats.org/officeDocument/2006/relationships/hyperlink" Target="https://us04web.zoom.us/j/76191772086?pwd=TU1yV0hkbFhNT0xqemVtdHpCMmtJdz09" TargetMode="External"/><Relationship Id="rId17" Type="http://schemas.openxmlformats.org/officeDocument/2006/relationships/hyperlink" Target="https://us04web.zoom.us/j/74355332996?pwd=aGNKT0R0T3VyS2VuTmYvYWs2Rk5zdz09" TargetMode="External"/><Relationship Id="rId25" Type="http://schemas.openxmlformats.org/officeDocument/2006/relationships/hyperlink" Target="https://www.youtube.com/watch?time_continue=5&amp;v=OamyQWYNVJ4&amp;feature=emb_logo" TargetMode="External"/><Relationship Id="rId2" Type="http://schemas.openxmlformats.org/officeDocument/2006/relationships/hyperlink" Target="https://join.skype.com/invite/dU3JS7FEbBx9" TargetMode="External"/><Relationship Id="rId16" Type="http://schemas.openxmlformats.org/officeDocument/2006/relationships/hyperlink" Target="https://edu.skyeng.ru/student/homework" TargetMode="External"/><Relationship Id="rId20" Type="http://schemas.openxmlformats.org/officeDocument/2006/relationships/hyperlink" Target="https://vk.com/topic-164180808_41120575" TargetMode="External"/><Relationship Id="rId1" Type="http://schemas.openxmlformats.org/officeDocument/2006/relationships/hyperlink" Target="https://resh.edu.ru/subject/lesson/3071/main/" TargetMode="External"/><Relationship Id="rId6" Type="http://schemas.openxmlformats.org/officeDocument/2006/relationships/hyperlink" Target="https://resh.edu.ru/subject/lesson/3113/start/" TargetMode="External"/><Relationship Id="rId11" Type="http://schemas.openxmlformats.org/officeDocument/2006/relationships/hyperlink" Target="https://resh.edu.ru/subject/lesson/2714/main/" TargetMode="External"/><Relationship Id="rId24" Type="http://schemas.openxmlformats.org/officeDocument/2006/relationships/hyperlink" Target="https://resh.edu.ru/subject/lesson/7321/main/250901/" TargetMode="External"/><Relationship Id="rId5" Type="http://schemas.openxmlformats.org/officeDocument/2006/relationships/hyperlink" Target="https://resh.edu.ru/subject/lesson/7265/main/248445/" TargetMode="External"/><Relationship Id="rId15" Type="http://schemas.openxmlformats.org/officeDocument/2006/relationships/hyperlink" Target="https://edu.skyeng.ru/student/homework" TargetMode="External"/><Relationship Id="rId23" Type="http://schemas.openxmlformats.org/officeDocument/2006/relationships/hyperlink" Target="https://join.skype.com/lO82gVfT1lAL" TargetMode="External"/><Relationship Id="rId10" Type="http://schemas.openxmlformats.org/officeDocument/2006/relationships/hyperlink" Target="https://youtu.be/GBteJMveHLU" TargetMode="External"/><Relationship Id="rId19" Type="http://schemas.openxmlformats.org/officeDocument/2006/relationships/hyperlink" Target="https://konkursoff.ru/konkurs-istorii-pobedy-v-moej-seme/" TargetMode="External"/><Relationship Id="rId4" Type="http://schemas.openxmlformats.org/officeDocument/2006/relationships/hyperlink" Target="https://edu.skyeng.ru/student/homework" TargetMode="External"/><Relationship Id="rId9" Type="http://schemas.openxmlformats.org/officeDocument/2006/relationships/hyperlink" Target="https://www.youtube.com/watch?time_continue=5&amp;v=OamyQWYNVJ4&amp;feature=emb_logo" TargetMode="External"/><Relationship Id="rId14" Type="http://schemas.openxmlformats.org/officeDocument/2006/relationships/hyperlink" Target="https://konkursoff.ru/konkurs-istorii-pobedy-v-moej-seme/" TargetMode="External"/><Relationship Id="rId22" Type="http://schemas.openxmlformats.org/officeDocument/2006/relationships/hyperlink" Target="https://resh.edu.ru/subject/lesson/2296/start/" TargetMode="External"/><Relationship Id="rId27" Type="http://schemas.openxmlformats.org/officeDocument/2006/relationships/hyperlink" Target="https://vk.com/topic-164180808_4112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workbookViewId="0">
      <selection sqref="A1:H1"/>
    </sheetView>
  </sheetViews>
  <sheetFormatPr defaultColWidth="14.42578125" defaultRowHeight="15.75" customHeight="1"/>
  <cols>
    <col min="1" max="1" width="10" customWidth="1"/>
    <col min="2" max="2" width="39.7109375" customWidth="1"/>
    <col min="3" max="3" width="31.140625" customWidth="1"/>
    <col min="4" max="4" width="34" customWidth="1"/>
    <col min="5" max="7" width="37" customWidth="1"/>
    <col min="8" max="8" width="42.42578125" customWidth="1"/>
  </cols>
  <sheetData>
    <row r="1" spans="1:27" ht="98.25" customHeight="1">
      <c r="A1" s="594" t="s">
        <v>0</v>
      </c>
      <c r="B1" s="595"/>
      <c r="C1" s="595"/>
      <c r="D1" s="595"/>
      <c r="E1" s="595"/>
      <c r="F1" s="595"/>
      <c r="G1" s="595"/>
      <c r="H1" s="59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3.25">
      <c r="A2" s="596" t="s">
        <v>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</row>
    <row r="3" spans="1:27" ht="23.25">
      <c r="A3" s="597" t="s">
        <v>11</v>
      </c>
      <c r="B3" s="595"/>
      <c r="C3" s="595"/>
      <c r="D3" s="595"/>
      <c r="E3" s="595"/>
      <c r="F3" s="595"/>
      <c r="G3" s="595"/>
      <c r="H3" s="59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>
      <c r="A4" s="10"/>
      <c r="B4" s="12"/>
      <c r="C4" s="12"/>
      <c r="D4" s="12"/>
      <c r="E4" s="12"/>
      <c r="F4" s="14"/>
      <c r="G4" s="12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1.5">
      <c r="A5" s="16" t="s">
        <v>19</v>
      </c>
      <c r="B5" s="20" t="s">
        <v>26</v>
      </c>
      <c r="C5" s="20" t="s">
        <v>34</v>
      </c>
      <c r="D5" s="20" t="s">
        <v>35</v>
      </c>
      <c r="E5" s="20" t="s">
        <v>36</v>
      </c>
      <c r="F5" s="22" t="s">
        <v>37</v>
      </c>
      <c r="G5" s="20" t="s">
        <v>39</v>
      </c>
      <c r="H5" s="20" t="s">
        <v>40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>
      <c r="A6" s="25">
        <v>1</v>
      </c>
      <c r="B6" s="27" t="s">
        <v>43</v>
      </c>
      <c r="C6" s="27" t="s">
        <v>44</v>
      </c>
      <c r="D6" s="28"/>
      <c r="E6" s="30"/>
      <c r="F6" s="32" t="s">
        <v>45</v>
      </c>
      <c r="G6" s="34" t="s">
        <v>50</v>
      </c>
      <c r="H6" s="27" t="s">
        <v>61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1">
      <c r="A7" s="25">
        <v>2</v>
      </c>
      <c r="B7" s="27" t="s">
        <v>63</v>
      </c>
      <c r="C7" s="27" t="s">
        <v>65</v>
      </c>
      <c r="D7" s="28"/>
      <c r="E7" s="30"/>
      <c r="F7" s="32" t="s">
        <v>45</v>
      </c>
      <c r="G7" s="34" t="s">
        <v>67</v>
      </c>
      <c r="H7" s="27" t="s">
        <v>61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76.5">
      <c r="A8" s="25">
        <v>3</v>
      </c>
      <c r="B8" s="27" t="s">
        <v>70</v>
      </c>
      <c r="C8" s="27" t="s">
        <v>73</v>
      </c>
      <c r="D8" s="28"/>
      <c r="E8" s="30"/>
      <c r="F8" s="32" t="s">
        <v>45</v>
      </c>
      <c r="G8" s="34" t="s">
        <v>76</v>
      </c>
      <c r="H8" s="27" t="s">
        <v>61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38"/>
      <c r="B9" s="598"/>
      <c r="C9" s="599"/>
      <c r="D9" s="599"/>
      <c r="E9" s="599"/>
      <c r="F9" s="599"/>
      <c r="G9" s="599"/>
      <c r="H9" s="60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0">
      <c r="A10" s="25">
        <v>1</v>
      </c>
      <c r="B10" s="27" t="s">
        <v>86</v>
      </c>
      <c r="C10" s="27" t="s">
        <v>88</v>
      </c>
      <c r="D10" s="43" t="s">
        <v>89</v>
      </c>
      <c r="E10" s="27" t="s">
        <v>93</v>
      </c>
      <c r="F10" s="32" t="s">
        <v>94</v>
      </c>
      <c r="G10" s="27" t="s">
        <v>95</v>
      </c>
      <c r="H10" s="45" t="s">
        <v>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60">
      <c r="A11" s="47">
        <v>2</v>
      </c>
      <c r="B11" s="48" t="s">
        <v>100</v>
      </c>
      <c r="C11" s="48" t="s">
        <v>101</v>
      </c>
      <c r="D11" s="50" t="s">
        <v>89</v>
      </c>
      <c r="E11" s="48" t="s">
        <v>104</v>
      </c>
      <c r="F11" s="32" t="s">
        <v>94</v>
      </c>
      <c r="G11" s="27" t="s">
        <v>95</v>
      </c>
      <c r="H11" s="48" t="s">
        <v>105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60">
      <c r="A12" s="25">
        <v>3</v>
      </c>
      <c r="B12" s="27" t="s">
        <v>107</v>
      </c>
      <c r="C12" s="27" t="s">
        <v>108</v>
      </c>
      <c r="D12" s="43" t="s">
        <v>89</v>
      </c>
      <c r="E12" s="27" t="s">
        <v>109</v>
      </c>
      <c r="F12" s="32" t="s">
        <v>94</v>
      </c>
      <c r="G12" s="27" t="s">
        <v>95</v>
      </c>
      <c r="H12" s="45" t="s">
        <v>110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60">
      <c r="A13" s="25">
        <v>4</v>
      </c>
      <c r="B13" s="27" t="s">
        <v>111</v>
      </c>
      <c r="C13" s="27" t="s">
        <v>112</v>
      </c>
      <c r="D13" s="43" t="s">
        <v>113</v>
      </c>
      <c r="E13" s="27" t="s">
        <v>114</v>
      </c>
      <c r="F13" s="32" t="s">
        <v>94</v>
      </c>
      <c r="G13" s="27" t="s">
        <v>95</v>
      </c>
      <c r="H13" s="45" t="s">
        <v>115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60">
      <c r="A14" s="25">
        <v>5</v>
      </c>
      <c r="B14" s="27" t="s">
        <v>116</v>
      </c>
      <c r="C14" s="27" t="s">
        <v>117</v>
      </c>
      <c r="D14" s="43" t="s">
        <v>89</v>
      </c>
      <c r="E14" s="27" t="s">
        <v>119</v>
      </c>
      <c r="F14" s="32" t="s">
        <v>94</v>
      </c>
      <c r="G14" s="27" t="s">
        <v>95</v>
      </c>
      <c r="H14" s="45" t="s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60">
      <c r="A15" s="25">
        <v>6</v>
      </c>
      <c r="B15" s="27" t="s">
        <v>126</v>
      </c>
      <c r="C15" s="27" t="s">
        <v>127</v>
      </c>
      <c r="D15" s="43" t="s">
        <v>128</v>
      </c>
      <c r="E15" s="56" t="s">
        <v>129</v>
      </c>
      <c r="F15" s="32" t="s">
        <v>94</v>
      </c>
      <c r="G15" s="27" t="s">
        <v>95</v>
      </c>
      <c r="H15" s="58" t="s">
        <v>131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60">
      <c r="A16" s="25">
        <v>7</v>
      </c>
      <c r="B16" s="27" t="s">
        <v>132</v>
      </c>
      <c r="C16" s="27" t="s">
        <v>133</v>
      </c>
      <c r="D16" s="43" t="s">
        <v>128</v>
      </c>
      <c r="E16" s="27" t="s">
        <v>134</v>
      </c>
      <c r="F16" s="32" t="s">
        <v>94</v>
      </c>
      <c r="G16" s="27" t="s">
        <v>95</v>
      </c>
      <c r="H16" s="45" t="s">
        <v>135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60">
      <c r="A17" s="25">
        <v>8</v>
      </c>
      <c r="B17" s="27" t="s">
        <v>136</v>
      </c>
      <c r="C17" s="27" t="s">
        <v>137</v>
      </c>
      <c r="D17" s="43" t="s">
        <v>128</v>
      </c>
      <c r="E17" s="27" t="s">
        <v>138</v>
      </c>
      <c r="F17" s="32" t="s">
        <v>94</v>
      </c>
      <c r="G17" s="27" t="s">
        <v>95</v>
      </c>
      <c r="H17" s="45" t="s">
        <v>139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5">
      <c r="A18" s="25">
        <v>9</v>
      </c>
      <c r="B18" s="27" t="s">
        <v>140</v>
      </c>
      <c r="C18" s="27" t="s">
        <v>141</v>
      </c>
      <c r="D18" s="43" t="s">
        <v>142</v>
      </c>
      <c r="E18" s="56" t="s">
        <v>143</v>
      </c>
      <c r="F18" s="32" t="s">
        <v>94</v>
      </c>
      <c r="G18" s="27" t="s">
        <v>144</v>
      </c>
      <c r="H18" s="58" t="s">
        <v>145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5">
      <c r="A19" s="25">
        <v>10</v>
      </c>
      <c r="B19" s="27" t="s">
        <v>146</v>
      </c>
      <c r="C19" s="27" t="s">
        <v>141</v>
      </c>
      <c r="D19" s="43" t="s">
        <v>142</v>
      </c>
      <c r="E19" s="27" t="s">
        <v>143</v>
      </c>
      <c r="F19" s="32" t="s">
        <v>94</v>
      </c>
      <c r="G19" s="27" t="s">
        <v>144</v>
      </c>
      <c r="H19" s="64" t="s">
        <v>148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60">
      <c r="A20" s="25">
        <v>11</v>
      </c>
      <c r="B20" s="27" t="s">
        <v>150</v>
      </c>
      <c r="C20" s="27" t="s">
        <v>151</v>
      </c>
      <c r="D20" s="43" t="s">
        <v>152</v>
      </c>
      <c r="E20" s="56" t="s">
        <v>153</v>
      </c>
      <c r="F20" s="32" t="s">
        <v>94</v>
      </c>
      <c r="G20" s="27" t="s">
        <v>95</v>
      </c>
      <c r="H20" s="58" t="s">
        <v>154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60">
      <c r="A21" s="25">
        <v>12</v>
      </c>
      <c r="B21" s="27" t="s">
        <v>155</v>
      </c>
      <c r="C21" s="27" t="s">
        <v>156</v>
      </c>
      <c r="D21" s="43" t="s">
        <v>157</v>
      </c>
      <c r="E21" s="45" t="s">
        <v>158</v>
      </c>
      <c r="F21" s="32" t="s">
        <v>94</v>
      </c>
      <c r="G21" s="27" t="s">
        <v>95</v>
      </c>
      <c r="H21" s="58" t="s">
        <v>159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45">
      <c r="A22" s="25">
        <v>13</v>
      </c>
      <c r="B22" s="27" t="s">
        <v>160</v>
      </c>
      <c r="C22" s="27" t="s">
        <v>141</v>
      </c>
      <c r="D22" s="43" t="s">
        <v>152</v>
      </c>
      <c r="E22" s="27" t="s">
        <v>161</v>
      </c>
      <c r="F22" s="32" t="s">
        <v>94</v>
      </c>
      <c r="G22" s="27" t="s">
        <v>144</v>
      </c>
      <c r="H22" s="58" t="s">
        <v>163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60">
      <c r="A23" s="25">
        <v>14</v>
      </c>
      <c r="B23" s="27" t="s">
        <v>167</v>
      </c>
      <c r="C23" s="27" t="s">
        <v>168</v>
      </c>
      <c r="D23" s="43" t="s">
        <v>169</v>
      </c>
      <c r="E23" s="56" t="s">
        <v>170</v>
      </c>
      <c r="F23" s="32" t="s">
        <v>94</v>
      </c>
      <c r="G23" s="27" t="s">
        <v>95</v>
      </c>
      <c r="H23" s="58" t="s">
        <v>171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60">
      <c r="A24" s="25">
        <v>15</v>
      </c>
      <c r="B24" s="48" t="s">
        <v>172</v>
      </c>
      <c r="C24" s="48" t="s">
        <v>173</v>
      </c>
      <c r="D24" s="50" t="s">
        <v>169</v>
      </c>
      <c r="E24" s="48" t="s">
        <v>174</v>
      </c>
      <c r="F24" s="32" t="s">
        <v>94</v>
      </c>
      <c r="G24" s="27" t="s">
        <v>95</v>
      </c>
      <c r="H24" s="64" t="s">
        <v>177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60">
      <c r="A25" s="25">
        <v>16</v>
      </c>
      <c r="B25" s="27" t="s">
        <v>178</v>
      </c>
      <c r="C25" s="27" t="s">
        <v>179</v>
      </c>
      <c r="D25" s="43" t="s">
        <v>169</v>
      </c>
      <c r="E25" s="56" t="s">
        <v>180</v>
      </c>
      <c r="F25" s="32" t="s">
        <v>94</v>
      </c>
      <c r="G25" s="27" t="s">
        <v>95</v>
      </c>
      <c r="H25" s="73" t="s">
        <v>181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60">
      <c r="A26" s="25">
        <v>17</v>
      </c>
      <c r="B26" s="27" t="s">
        <v>185</v>
      </c>
      <c r="C26" s="27" t="s">
        <v>187</v>
      </c>
      <c r="D26" s="43" t="s">
        <v>169</v>
      </c>
      <c r="E26" s="27" t="s">
        <v>189</v>
      </c>
      <c r="F26" s="32" t="s">
        <v>94</v>
      </c>
      <c r="G26" s="27" t="s">
        <v>95</v>
      </c>
      <c r="H26" s="45" t="s">
        <v>190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60">
      <c r="A27" s="25">
        <v>18</v>
      </c>
      <c r="B27" s="27" t="s">
        <v>191</v>
      </c>
      <c r="C27" s="27" t="s">
        <v>192</v>
      </c>
      <c r="D27" s="43" t="s">
        <v>193</v>
      </c>
      <c r="E27" s="27" t="s">
        <v>194</v>
      </c>
      <c r="F27" s="32" t="s">
        <v>94</v>
      </c>
      <c r="G27" s="27" t="s">
        <v>95</v>
      </c>
      <c r="H27" s="45" t="s">
        <v>195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0">
      <c r="A28" s="25">
        <v>19</v>
      </c>
      <c r="B28" s="27" t="s">
        <v>196</v>
      </c>
      <c r="C28" s="56" t="s">
        <v>197</v>
      </c>
      <c r="D28" s="43" t="s">
        <v>198</v>
      </c>
      <c r="E28" s="56" t="s">
        <v>199</v>
      </c>
      <c r="F28" s="32" t="s">
        <v>94</v>
      </c>
      <c r="G28" s="27" t="s">
        <v>95</v>
      </c>
      <c r="H28" s="64" t="s">
        <v>202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60">
      <c r="A29" s="25">
        <v>20</v>
      </c>
      <c r="B29" s="27" t="s">
        <v>203</v>
      </c>
      <c r="C29" s="27" t="s">
        <v>205</v>
      </c>
      <c r="D29" s="43" t="s">
        <v>207</v>
      </c>
      <c r="E29" s="27" t="s">
        <v>209</v>
      </c>
      <c r="F29" s="32" t="s">
        <v>94</v>
      </c>
      <c r="G29" s="27" t="s">
        <v>95</v>
      </c>
      <c r="H29" s="45" t="s">
        <v>210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60">
      <c r="A30" s="25">
        <v>21</v>
      </c>
      <c r="B30" s="27" t="s">
        <v>213</v>
      </c>
      <c r="C30" s="27" t="s">
        <v>214</v>
      </c>
      <c r="D30" s="43" t="s">
        <v>215</v>
      </c>
      <c r="E30" s="27" t="s">
        <v>216</v>
      </c>
      <c r="F30" s="32" t="s">
        <v>94</v>
      </c>
      <c r="G30" s="27" t="s">
        <v>95</v>
      </c>
      <c r="H30" s="45" t="s">
        <v>218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45">
      <c r="A31" s="25">
        <v>22</v>
      </c>
      <c r="B31" s="27" t="s">
        <v>224</v>
      </c>
      <c r="C31" s="27" t="s">
        <v>141</v>
      </c>
      <c r="D31" s="43" t="s">
        <v>215</v>
      </c>
      <c r="E31" s="56" t="s">
        <v>225</v>
      </c>
      <c r="F31" s="32" t="s">
        <v>94</v>
      </c>
      <c r="G31" s="27" t="s">
        <v>144</v>
      </c>
      <c r="H31" s="58" t="s">
        <v>226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60">
      <c r="A32" s="25">
        <v>23</v>
      </c>
      <c r="B32" s="27" t="s">
        <v>229</v>
      </c>
      <c r="C32" s="56" t="s">
        <v>232</v>
      </c>
      <c r="D32" s="43" t="s">
        <v>215</v>
      </c>
      <c r="E32" s="27" t="s">
        <v>234</v>
      </c>
      <c r="F32" s="32" t="s">
        <v>94</v>
      </c>
      <c r="G32" s="27" t="s">
        <v>95</v>
      </c>
      <c r="H32" s="45" t="s">
        <v>235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45">
      <c r="A33" s="25">
        <v>24</v>
      </c>
      <c r="B33" s="27" t="s">
        <v>237</v>
      </c>
      <c r="C33" s="56" t="s">
        <v>141</v>
      </c>
      <c r="D33" s="43" t="s">
        <v>215</v>
      </c>
      <c r="E33" s="34" t="s">
        <v>239</v>
      </c>
      <c r="F33" s="32" t="s">
        <v>94</v>
      </c>
      <c r="G33" s="27" t="s">
        <v>144</v>
      </c>
      <c r="H33" s="45" t="s">
        <v>241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45">
      <c r="A34" s="25">
        <v>25</v>
      </c>
      <c r="B34" s="27" t="s">
        <v>242</v>
      </c>
      <c r="C34" s="56" t="s">
        <v>141</v>
      </c>
      <c r="D34" s="43" t="s">
        <v>243</v>
      </c>
      <c r="E34" s="56" t="s">
        <v>244</v>
      </c>
      <c r="F34" s="32" t="s">
        <v>94</v>
      </c>
      <c r="G34" s="27" t="s">
        <v>144</v>
      </c>
      <c r="H34" s="45" t="s">
        <v>245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60">
      <c r="A35" s="25">
        <v>26</v>
      </c>
      <c r="B35" s="27" t="s">
        <v>248</v>
      </c>
      <c r="C35" s="56" t="s">
        <v>250</v>
      </c>
      <c r="D35" s="43" t="s">
        <v>243</v>
      </c>
      <c r="E35" s="27" t="s">
        <v>252</v>
      </c>
      <c r="F35" s="32" t="s">
        <v>94</v>
      </c>
      <c r="G35" s="27" t="s">
        <v>95</v>
      </c>
      <c r="H35" s="45" t="s">
        <v>256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60">
      <c r="A36" s="25">
        <v>27</v>
      </c>
      <c r="B36" s="27" t="s">
        <v>260</v>
      </c>
      <c r="C36" s="56" t="s">
        <v>261</v>
      </c>
      <c r="D36" s="43" t="s">
        <v>263</v>
      </c>
      <c r="E36" s="27" t="s">
        <v>264</v>
      </c>
      <c r="F36" s="32" t="s">
        <v>94</v>
      </c>
      <c r="G36" s="27" t="s">
        <v>95</v>
      </c>
      <c r="H36" s="45" t="s">
        <v>265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60">
      <c r="A37" s="25">
        <v>28</v>
      </c>
      <c r="B37" s="27" t="s">
        <v>266</v>
      </c>
      <c r="C37" s="27" t="s">
        <v>267</v>
      </c>
      <c r="D37" s="43" t="s">
        <v>268</v>
      </c>
      <c r="E37" s="27" t="s">
        <v>269</v>
      </c>
      <c r="F37" s="32" t="s">
        <v>94</v>
      </c>
      <c r="G37" s="27" t="s">
        <v>95</v>
      </c>
      <c r="H37" s="45" t="s">
        <v>270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45">
      <c r="A38" s="25">
        <v>29</v>
      </c>
      <c r="B38" s="27" t="s">
        <v>278</v>
      </c>
      <c r="C38" s="27" t="s">
        <v>141</v>
      </c>
      <c r="D38" s="43" t="s">
        <v>279</v>
      </c>
      <c r="E38" s="27" t="s">
        <v>280</v>
      </c>
      <c r="F38" s="32" t="s">
        <v>94</v>
      </c>
      <c r="G38" s="27" t="s">
        <v>144</v>
      </c>
      <c r="H38" s="45" t="s">
        <v>283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45">
      <c r="A39" s="25">
        <v>30</v>
      </c>
      <c r="B39" s="27" t="s">
        <v>284</v>
      </c>
      <c r="C39" s="27" t="s">
        <v>141</v>
      </c>
      <c r="D39" s="43" t="s">
        <v>285</v>
      </c>
      <c r="E39" s="27" t="s">
        <v>286</v>
      </c>
      <c r="F39" s="32" t="s">
        <v>94</v>
      </c>
      <c r="G39" s="27" t="s">
        <v>144</v>
      </c>
      <c r="H39" s="45" t="s">
        <v>289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12"/>
      <c r="B40" s="12"/>
      <c r="C40" s="12"/>
      <c r="D40" s="12"/>
      <c r="E40" s="12"/>
      <c r="F40" s="14"/>
      <c r="G40" s="12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2"/>
      <c r="B41" s="12"/>
      <c r="C41" s="12"/>
      <c r="D41" s="12"/>
      <c r="E41" s="12"/>
      <c r="F41" s="14"/>
      <c r="G41" s="12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12"/>
      <c r="B42" s="12"/>
      <c r="C42" s="12"/>
      <c r="D42" s="12"/>
      <c r="E42" s="12"/>
      <c r="F42" s="14"/>
      <c r="G42" s="12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12"/>
      <c r="B43" s="12"/>
      <c r="C43" s="12"/>
      <c r="D43" s="12"/>
      <c r="E43" s="12"/>
      <c r="F43" s="14"/>
      <c r="G43" s="12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2"/>
      <c r="B44" s="12"/>
      <c r="C44" s="12"/>
      <c r="D44" s="12"/>
      <c r="E44" s="12"/>
      <c r="F44" s="14"/>
      <c r="G44" s="12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2"/>
      <c r="B45" s="12"/>
      <c r="C45" s="12"/>
      <c r="D45" s="12"/>
      <c r="E45" s="12"/>
      <c r="F45" s="14"/>
      <c r="G45" s="12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12"/>
      <c r="B46" s="12"/>
      <c r="C46" s="12"/>
      <c r="D46" s="12"/>
      <c r="E46" s="12"/>
      <c r="F46" s="14"/>
      <c r="G46" s="12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12"/>
      <c r="B47" s="12"/>
      <c r="C47" s="12"/>
      <c r="D47" s="12"/>
      <c r="E47" s="12"/>
      <c r="F47" s="14"/>
      <c r="G47" s="12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2"/>
      <c r="B48" s="12"/>
      <c r="C48" s="12"/>
      <c r="D48" s="12"/>
      <c r="E48" s="12"/>
      <c r="F48" s="14"/>
      <c r="G48" s="12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2"/>
      <c r="B49" s="12"/>
      <c r="C49" s="12"/>
      <c r="D49" s="12"/>
      <c r="E49" s="12"/>
      <c r="F49" s="14"/>
      <c r="G49" s="12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2"/>
      <c r="B50" s="12"/>
      <c r="C50" s="12"/>
      <c r="D50" s="12"/>
      <c r="E50" s="12"/>
      <c r="F50" s="14"/>
      <c r="G50" s="12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2"/>
      <c r="B51" s="12"/>
      <c r="C51" s="12"/>
      <c r="D51" s="12"/>
      <c r="E51" s="12"/>
      <c r="F51" s="14"/>
      <c r="G51" s="12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2"/>
      <c r="B52" s="12"/>
      <c r="C52" s="12"/>
      <c r="D52" s="12"/>
      <c r="E52" s="12"/>
      <c r="F52" s="14"/>
      <c r="G52" s="12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2"/>
      <c r="B53" s="12"/>
      <c r="C53" s="12"/>
      <c r="D53" s="12"/>
      <c r="E53" s="12"/>
      <c r="F53" s="14"/>
      <c r="G53" s="12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2"/>
      <c r="B54" s="12"/>
      <c r="C54" s="12"/>
      <c r="D54" s="12"/>
      <c r="E54" s="12"/>
      <c r="F54" s="14"/>
      <c r="G54" s="12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12"/>
      <c r="B55" s="12"/>
      <c r="C55" s="12"/>
      <c r="D55" s="12"/>
      <c r="E55" s="12"/>
      <c r="F55" s="14"/>
      <c r="G55" s="12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12"/>
      <c r="B56" s="12"/>
      <c r="C56" s="12"/>
      <c r="D56" s="12"/>
      <c r="E56" s="12"/>
      <c r="F56" s="14"/>
      <c r="G56" s="12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12"/>
      <c r="B57" s="12"/>
      <c r="C57" s="12"/>
      <c r="D57" s="12"/>
      <c r="E57" s="12"/>
      <c r="F57" s="14"/>
      <c r="G57" s="12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2"/>
      <c r="B58" s="12"/>
      <c r="C58" s="12"/>
      <c r="D58" s="12"/>
      <c r="E58" s="12"/>
      <c r="F58" s="14"/>
      <c r="G58" s="12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12"/>
      <c r="B59" s="12"/>
      <c r="C59" s="12"/>
      <c r="D59" s="12"/>
      <c r="E59" s="12"/>
      <c r="F59" s="14"/>
      <c r="G59" s="12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12"/>
      <c r="B60" s="12"/>
      <c r="C60" s="12"/>
      <c r="D60" s="12"/>
      <c r="E60" s="12"/>
      <c r="F60" s="14"/>
      <c r="G60" s="12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12"/>
      <c r="B61" s="12"/>
      <c r="C61" s="12"/>
      <c r="D61" s="12"/>
      <c r="E61" s="12"/>
      <c r="F61" s="14"/>
      <c r="G61" s="12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12"/>
      <c r="B62" s="12"/>
      <c r="C62" s="12"/>
      <c r="D62" s="12"/>
      <c r="E62" s="12"/>
      <c r="F62" s="14"/>
      <c r="G62" s="12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12"/>
      <c r="B63" s="12"/>
      <c r="C63" s="12"/>
      <c r="D63" s="12"/>
      <c r="E63" s="12"/>
      <c r="F63" s="14"/>
      <c r="G63" s="12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F64" s="105"/>
    </row>
    <row r="65" spans="6:6" ht="15">
      <c r="F65" s="105"/>
    </row>
    <row r="66" spans="6:6" ht="15">
      <c r="F66" s="105"/>
    </row>
    <row r="67" spans="6:6" ht="15">
      <c r="F67" s="105"/>
    </row>
    <row r="68" spans="6:6" ht="15">
      <c r="F68" s="105"/>
    </row>
    <row r="69" spans="6:6" ht="15">
      <c r="F69" s="105"/>
    </row>
    <row r="70" spans="6:6" ht="15">
      <c r="F70" s="105"/>
    </row>
    <row r="71" spans="6:6" ht="15">
      <c r="F71" s="105"/>
    </row>
    <row r="72" spans="6:6" ht="15">
      <c r="F72" s="105"/>
    </row>
    <row r="73" spans="6:6" ht="15">
      <c r="F73" s="105"/>
    </row>
    <row r="74" spans="6:6" ht="15">
      <c r="F74" s="105"/>
    </row>
    <row r="75" spans="6:6" ht="15">
      <c r="F75" s="105"/>
    </row>
    <row r="76" spans="6:6" ht="15">
      <c r="F76" s="105"/>
    </row>
    <row r="77" spans="6:6" ht="15">
      <c r="F77" s="105"/>
    </row>
    <row r="78" spans="6:6" ht="15">
      <c r="F78" s="105"/>
    </row>
    <row r="79" spans="6:6" ht="15">
      <c r="F79" s="105"/>
    </row>
    <row r="80" spans="6:6" ht="15">
      <c r="F80" s="105"/>
    </row>
    <row r="81" spans="6:6" ht="15">
      <c r="F81" s="105"/>
    </row>
    <row r="82" spans="6:6" ht="15">
      <c r="F82" s="105"/>
    </row>
    <row r="83" spans="6:6" ht="15">
      <c r="F83" s="105"/>
    </row>
    <row r="84" spans="6:6" ht="15">
      <c r="F84" s="105"/>
    </row>
    <row r="85" spans="6:6" ht="15">
      <c r="F85" s="105"/>
    </row>
    <row r="86" spans="6:6" ht="15">
      <c r="F86" s="105"/>
    </row>
    <row r="87" spans="6:6" ht="15">
      <c r="F87" s="105"/>
    </row>
    <row r="88" spans="6:6" ht="15">
      <c r="F88" s="105"/>
    </row>
    <row r="89" spans="6:6" ht="15">
      <c r="F89" s="105"/>
    </row>
    <row r="90" spans="6:6" ht="15">
      <c r="F90" s="105"/>
    </row>
    <row r="91" spans="6:6" ht="15">
      <c r="F91" s="105"/>
    </row>
    <row r="92" spans="6:6" ht="15">
      <c r="F92" s="105"/>
    </row>
    <row r="93" spans="6:6" ht="15">
      <c r="F93" s="105"/>
    </row>
    <row r="94" spans="6:6" ht="15">
      <c r="F94" s="105"/>
    </row>
    <row r="95" spans="6:6" ht="15">
      <c r="F95" s="105"/>
    </row>
    <row r="96" spans="6:6" ht="15">
      <c r="F96" s="105"/>
    </row>
    <row r="97" spans="6:6" ht="15">
      <c r="F97" s="105"/>
    </row>
    <row r="98" spans="6:6" ht="15">
      <c r="F98" s="105"/>
    </row>
    <row r="99" spans="6:6" ht="15">
      <c r="F99" s="105"/>
    </row>
    <row r="100" spans="6:6" ht="15">
      <c r="F100" s="105"/>
    </row>
    <row r="101" spans="6:6" ht="15">
      <c r="F101" s="105"/>
    </row>
    <row r="102" spans="6:6" ht="15">
      <c r="F102" s="105"/>
    </row>
    <row r="103" spans="6:6" ht="15">
      <c r="F103" s="105"/>
    </row>
    <row r="104" spans="6:6" ht="15">
      <c r="F104" s="105"/>
    </row>
    <row r="105" spans="6:6" ht="15">
      <c r="F105" s="105"/>
    </row>
    <row r="106" spans="6:6" ht="15">
      <c r="F106" s="105"/>
    </row>
    <row r="107" spans="6:6" ht="15">
      <c r="F107" s="105"/>
    </row>
    <row r="108" spans="6:6" ht="15">
      <c r="F108" s="105"/>
    </row>
    <row r="109" spans="6:6" ht="15">
      <c r="F109" s="105"/>
    </row>
    <row r="110" spans="6:6" ht="15">
      <c r="F110" s="105"/>
    </row>
    <row r="111" spans="6:6" ht="15">
      <c r="F111" s="105"/>
    </row>
    <row r="112" spans="6:6" ht="15">
      <c r="F112" s="105"/>
    </row>
    <row r="113" spans="6:6" ht="15">
      <c r="F113" s="105"/>
    </row>
    <row r="114" spans="6:6" ht="15">
      <c r="F114" s="105"/>
    </row>
    <row r="115" spans="6:6" ht="15">
      <c r="F115" s="105"/>
    </row>
    <row r="116" spans="6:6" ht="15">
      <c r="F116" s="105"/>
    </row>
    <row r="117" spans="6:6" ht="15">
      <c r="F117" s="105"/>
    </row>
    <row r="118" spans="6:6" ht="15">
      <c r="F118" s="105"/>
    </row>
    <row r="119" spans="6:6" ht="15">
      <c r="F119" s="105"/>
    </row>
    <row r="120" spans="6:6" ht="15">
      <c r="F120" s="105"/>
    </row>
    <row r="121" spans="6:6" ht="15">
      <c r="F121" s="105"/>
    </row>
    <row r="122" spans="6:6" ht="15">
      <c r="F122" s="105"/>
    </row>
    <row r="123" spans="6:6" ht="15">
      <c r="F123" s="105"/>
    </row>
    <row r="124" spans="6:6" ht="15">
      <c r="F124" s="105"/>
    </row>
    <row r="125" spans="6:6" ht="15">
      <c r="F125" s="105"/>
    </row>
    <row r="126" spans="6:6" ht="15">
      <c r="F126" s="105"/>
    </row>
    <row r="127" spans="6:6" ht="15">
      <c r="F127" s="105"/>
    </row>
    <row r="128" spans="6:6" ht="15">
      <c r="F128" s="105"/>
    </row>
    <row r="129" spans="6:6" ht="15">
      <c r="F129" s="105"/>
    </row>
    <row r="130" spans="6:6" ht="15">
      <c r="F130" s="105"/>
    </row>
    <row r="131" spans="6:6" ht="15">
      <c r="F131" s="105"/>
    </row>
    <row r="132" spans="6:6" ht="15">
      <c r="F132" s="105"/>
    </row>
    <row r="133" spans="6:6" ht="15">
      <c r="F133" s="105"/>
    </row>
    <row r="134" spans="6:6" ht="15">
      <c r="F134" s="105"/>
    </row>
    <row r="135" spans="6:6" ht="15">
      <c r="F135" s="105"/>
    </row>
    <row r="136" spans="6:6" ht="15">
      <c r="F136" s="105"/>
    </row>
    <row r="137" spans="6:6" ht="15">
      <c r="F137" s="105"/>
    </row>
    <row r="138" spans="6:6" ht="15">
      <c r="F138" s="105"/>
    </row>
    <row r="139" spans="6:6" ht="15">
      <c r="F139" s="105"/>
    </row>
    <row r="140" spans="6:6" ht="15">
      <c r="F140" s="105"/>
    </row>
    <row r="141" spans="6:6" ht="15">
      <c r="F141" s="105"/>
    </row>
    <row r="142" spans="6:6" ht="15">
      <c r="F142" s="105"/>
    </row>
    <row r="143" spans="6:6" ht="15">
      <c r="F143" s="105"/>
    </row>
    <row r="144" spans="6:6" ht="15">
      <c r="F144" s="105"/>
    </row>
    <row r="145" spans="6:6" ht="15">
      <c r="F145" s="105"/>
    </row>
    <row r="146" spans="6:6" ht="15">
      <c r="F146" s="105"/>
    </row>
    <row r="147" spans="6:6" ht="15">
      <c r="F147" s="105"/>
    </row>
    <row r="148" spans="6:6" ht="15">
      <c r="F148" s="105"/>
    </row>
    <row r="149" spans="6:6" ht="15">
      <c r="F149" s="105"/>
    </row>
    <row r="150" spans="6:6" ht="15">
      <c r="F150" s="105"/>
    </row>
    <row r="151" spans="6:6" ht="15">
      <c r="F151" s="105"/>
    </row>
    <row r="152" spans="6:6" ht="15">
      <c r="F152" s="105"/>
    </row>
    <row r="153" spans="6:6" ht="15">
      <c r="F153" s="105"/>
    </row>
    <row r="154" spans="6:6" ht="15">
      <c r="F154" s="105"/>
    </row>
    <row r="155" spans="6:6" ht="15">
      <c r="F155" s="105"/>
    </row>
    <row r="156" spans="6:6" ht="15">
      <c r="F156" s="105"/>
    </row>
    <row r="157" spans="6:6" ht="15">
      <c r="F157" s="105"/>
    </row>
    <row r="158" spans="6:6" ht="15">
      <c r="F158" s="105"/>
    </row>
    <row r="159" spans="6:6" ht="15">
      <c r="F159" s="105"/>
    </row>
    <row r="160" spans="6:6" ht="15">
      <c r="F160" s="105"/>
    </row>
    <row r="161" spans="6:6" ht="15">
      <c r="F161" s="105"/>
    </row>
    <row r="162" spans="6:6" ht="15">
      <c r="F162" s="105"/>
    </row>
    <row r="163" spans="6:6" ht="15">
      <c r="F163" s="105"/>
    </row>
    <row r="164" spans="6:6" ht="15">
      <c r="F164" s="105"/>
    </row>
    <row r="165" spans="6:6" ht="15">
      <c r="F165" s="105"/>
    </row>
    <row r="166" spans="6:6" ht="15">
      <c r="F166" s="105"/>
    </row>
    <row r="167" spans="6:6" ht="15">
      <c r="F167" s="105"/>
    </row>
    <row r="168" spans="6:6" ht="15">
      <c r="F168" s="105"/>
    </row>
    <row r="169" spans="6:6" ht="15">
      <c r="F169" s="105"/>
    </row>
    <row r="170" spans="6:6" ht="15">
      <c r="F170" s="105"/>
    </row>
    <row r="171" spans="6:6" ht="15">
      <c r="F171" s="105"/>
    </row>
    <row r="172" spans="6:6" ht="15">
      <c r="F172" s="105"/>
    </row>
    <row r="173" spans="6:6" ht="15">
      <c r="F173" s="105"/>
    </row>
    <row r="174" spans="6:6" ht="15">
      <c r="F174" s="105"/>
    </row>
    <row r="175" spans="6:6" ht="15">
      <c r="F175" s="105"/>
    </row>
    <row r="176" spans="6:6" ht="15">
      <c r="F176" s="105"/>
    </row>
    <row r="177" spans="6:6" ht="15">
      <c r="F177" s="105"/>
    </row>
    <row r="178" spans="6:6" ht="15">
      <c r="F178" s="105"/>
    </row>
    <row r="179" spans="6:6" ht="15">
      <c r="F179" s="105"/>
    </row>
    <row r="180" spans="6:6" ht="15">
      <c r="F180" s="105"/>
    </row>
    <row r="181" spans="6:6" ht="15">
      <c r="F181" s="105"/>
    </row>
    <row r="182" spans="6:6" ht="15">
      <c r="F182" s="105"/>
    </row>
    <row r="183" spans="6:6" ht="15">
      <c r="F183" s="105"/>
    </row>
    <row r="184" spans="6:6" ht="15">
      <c r="F184" s="105"/>
    </row>
    <row r="185" spans="6:6" ht="15">
      <c r="F185" s="105"/>
    </row>
    <row r="186" spans="6:6" ht="15">
      <c r="F186" s="105"/>
    </row>
    <row r="187" spans="6:6" ht="15">
      <c r="F187" s="105"/>
    </row>
    <row r="188" spans="6:6" ht="15">
      <c r="F188" s="105"/>
    </row>
    <row r="189" spans="6:6" ht="15">
      <c r="F189" s="105"/>
    </row>
    <row r="190" spans="6:6" ht="15">
      <c r="F190" s="105"/>
    </row>
    <row r="191" spans="6:6" ht="15">
      <c r="F191" s="105"/>
    </row>
    <row r="192" spans="6:6" ht="15">
      <c r="F192" s="105"/>
    </row>
    <row r="193" spans="6:6" ht="15">
      <c r="F193" s="105"/>
    </row>
    <row r="194" spans="6:6" ht="15">
      <c r="F194" s="105"/>
    </row>
    <row r="195" spans="6:6" ht="15">
      <c r="F195" s="105"/>
    </row>
    <row r="196" spans="6:6" ht="15">
      <c r="F196" s="105"/>
    </row>
    <row r="197" spans="6:6" ht="15">
      <c r="F197" s="105"/>
    </row>
    <row r="198" spans="6:6" ht="15">
      <c r="F198" s="105"/>
    </row>
    <row r="199" spans="6:6" ht="15">
      <c r="F199" s="105"/>
    </row>
    <row r="200" spans="6:6" ht="15">
      <c r="F200" s="105"/>
    </row>
    <row r="201" spans="6:6" ht="15">
      <c r="F201" s="105"/>
    </row>
    <row r="202" spans="6:6" ht="15">
      <c r="F202" s="105"/>
    </row>
    <row r="203" spans="6:6" ht="15">
      <c r="F203" s="105"/>
    </row>
    <row r="204" spans="6:6" ht="15">
      <c r="F204" s="105"/>
    </row>
    <row r="205" spans="6:6" ht="15">
      <c r="F205" s="105"/>
    </row>
    <row r="206" spans="6:6" ht="15">
      <c r="F206" s="105"/>
    </row>
    <row r="207" spans="6:6" ht="15">
      <c r="F207" s="105"/>
    </row>
    <row r="208" spans="6:6" ht="15">
      <c r="F208" s="105"/>
    </row>
    <row r="209" spans="6:6" ht="15">
      <c r="F209" s="105"/>
    </row>
    <row r="210" spans="6:6" ht="15">
      <c r="F210" s="105"/>
    </row>
    <row r="211" spans="6:6" ht="15">
      <c r="F211" s="105"/>
    </row>
    <row r="212" spans="6:6" ht="15">
      <c r="F212" s="105"/>
    </row>
    <row r="213" spans="6:6" ht="15">
      <c r="F213" s="105"/>
    </row>
    <row r="214" spans="6:6" ht="15">
      <c r="F214" s="105"/>
    </row>
    <row r="215" spans="6:6" ht="15">
      <c r="F215" s="105"/>
    </row>
    <row r="216" spans="6:6" ht="15">
      <c r="F216" s="105"/>
    </row>
    <row r="217" spans="6:6" ht="15">
      <c r="F217" s="105"/>
    </row>
    <row r="218" spans="6:6" ht="15">
      <c r="F218" s="105"/>
    </row>
    <row r="219" spans="6:6" ht="15">
      <c r="F219" s="105"/>
    </row>
    <row r="220" spans="6:6" ht="15">
      <c r="F220" s="105"/>
    </row>
    <row r="221" spans="6:6" ht="15">
      <c r="F221" s="105"/>
    </row>
    <row r="222" spans="6:6" ht="15">
      <c r="F222" s="105"/>
    </row>
    <row r="223" spans="6:6" ht="15">
      <c r="F223" s="105"/>
    </row>
    <row r="224" spans="6:6" ht="15">
      <c r="F224" s="105"/>
    </row>
    <row r="225" spans="6:6" ht="15">
      <c r="F225" s="105"/>
    </row>
    <row r="226" spans="6:6" ht="15">
      <c r="F226" s="105"/>
    </row>
    <row r="227" spans="6:6" ht="15">
      <c r="F227" s="105"/>
    </row>
    <row r="228" spans="6:6" ht="15">
      <c r="F228" s="105"/>
    </row>
    <row r="229" spans="6:6" ht="15">
      <c r="F229" s="105"/>
    </row>
    <row r="230" spans="6:6" ht="15">
      <c r="F230" s="105"/>
    </row>
    <row r="231" spans="6:6" ht="15">
      <c r="F231" s="105"/>
    </row>
    <row r="232" spans="6:6" ht="15">
      <c r="F232" s="105"/>
    </row>
    <row r="233" spans="6:6" ht="15">
      <c r="F233" s="105"/>
    </row>
    <row r="234" spans="6:6" ht="15">
      <c r="F234" s="105"/>
    </row>
    <row r="235" spans="6:6" ht="15">
      <c r="F235" s="105"/>
    </row>
    <row r="236" spans="6:6" ht="15">
      <c r="F236" s="105"/>
    </row>
    <row r="237" spans="6:6" ht="15">
      <c r="F237" s="105"/>
    </row>
    <row r="238" spans="6:6" ht="15">
      <c r="F238" s="105"/>
    </row>
    <row r="239" spans="6:6" ht="15">
      <c r="F239" s="105"/>
    </row>
    <row r="240" spans="6:6" ht="15">
      <c r="F240" s="105"/>
    </row>
    <row r="241" spans="6:6" ht="15">
      <c r="F241" s="105"/>
    </row>
    <row r="242" spans="6:6" ht="15">
      <c r="F242" s="105"/>
    </row>
    <row r="243" spans="6:6" ht="15">
      <c r="F243" s="105"/>
    </row>
    <row r="244" spans="6:6" ht="15">
      <c r="F244" s="105"/>
    </row>
    <row r="245" spans="6:6" ht="15">
      <c r="F245" s="105"/>
    </row>
    <row r="246" spans="6:6" ht="15">
      <c r="F246" s="105"/>
    </row>
    <row r="247" spans="6:6" ht="15">
      <c r="F247" s="105"/>
    </row>
    <row r="248" spans="6:6" ht="15">
      <c r="F248" s="105"/>
    </row>
    <row r="249" spans="6:6" ht="15">
      <c r="F249" s="105"/>
    </row>
    <row r="250" spans="6:6" ht="15">
      <c r="F250" s="105"/>
    </row>
    <row r="251" spans="6:6" ht="15">
      <c r="F251" s="105"/>
    </row>
    <row r="252" spans="6:6" ht="15">
      <c r="F252" s="105"/>
    </row>
    <row r="253" spans="6:6" ht="15">
      <c r="F253" s="105"/>
    </row>
    <row r="254" spans="6:6" ht="15">
      <c r="F254" s="105"/>
    </row>
    <row r="255" spans="6:6" ht="15">
      <c r="F255" s="105"/>
    </row>
    <row r="256" spans="6:6" ht="15">
      <c r="F256" s="105"/>
    </row>
    <row r="257" spans="6:6" ht="15">
      <c r="F257" s="105"/>
    </row>
    <row r="258" spans="6:6" ht="15">
      <c r="F258" s="105"/>
    </row>
    <row r="259" spans="6:6" ht="15">
      <c r="F259" s="105"/>
    </row>
    <row r="260" spans="6:6" ht="15">
      <c r="F260" s="105"/>
    </row>
    <row r="261" spans="6:6" ht="15">
      <c r="F261" s="105"/>
    </row>
    <row r="262" spans="6:6" ht="15">
      <c r="F262" s="105"/>
    </row>
    <row r="263" spans="6:6" ht="15">
      <c r="F263" s="105"/>
    </row>
    <row r="264" spans="6:6" ht="15">
      <c r="F264" s="105"/>
    </row>
    <row r="265" spans="6:6" ht="15">
      <c r="F265" s="105"/>
    </row>
    <row r="266" spans="6:6" ht="15">
      <c r="F266" s="105"/>
    </row>
    <row r="267" spans="6:6" ht="15">
      <c r="F267" s="105"/>
    </row>
    <row r="268" spans="6:6" ht="15">
      <c r="F268" s="105"/>
    </row>
    <row r="269" spans="6:6" ht="15">
      <c r="F269" s="105"/>
    </row>
    <row r="270" spans="6:6" ht="15">
      <c r="F270" s="105"/>
    </row>
    <row r="271" spans="6:6" ht="15">
      <c r="F271" s="105"/>
    </row>
    <row r="272" spans="6:6" ht="15">
      <c r="F272" s="105"/>
    </row>
    <row r="273" spans="6:6" ht="15">
      <c r="F273" s="105"/>
    </row>
    <row r="274" spans="6:6" ht="15">
      <c r="F274" s="105"/>
    </row>
    <row r="275" spans="6:6" ht="15">
      <c r="F275" s="105"/>
    </row>
    <row r="276" spans="6:6" ht="15">
      <c r="F276" s="105"/>
    </row>
    <row r="277" spans="6:6" ht="15">
      <c r="F277" s="105"/>
    </row>
    <row r="278" spans="6:6" ht="15">
      <c r="F278" s="105"/>
    </row>
    <row r="279" spans="6:6" ht="15">
      <c r="F279" s="105"/>
    </row>
    <row r="280" spans="6:6" ht="15">
      <c r="F280" s="105"/>
    </row>
    <row r="281" spans="6:6" ht="15">
      <c r="F281" s="105"/>
    </row>
    <row r="282" spans="6:6" ht="15">
      <c r="F282" s="105"/>
    </row>
    <row r="283" spans="6:6" ht="15">
      <c r="F283" s="105"/>
    </row>
    <row r="284" spans="6:6" ht="15">
      <c r="F284" s="105"/>
    </row>
    <row r="285" spans="6:6" ht="15">
      <c r="F285" s="105"/>
    </row>
    <row r="286" spans="6:6" ht="15">
      <c r="F286" s="105"/>
    </row>
    <row r="287" spans="6:6" ht="15">
      <c r="F287" s="105"/>
    </row>
    <row r="288" spans="6:6" ht="15">
      <c r="F288" s="105"/>
    </row>
    <row r="289" spans="6:6" ht="15">
      <c r="F289" s="105"/>
    </row>
    <row r="290" spans="6:6" ht="15">
      <c r="F290" s="105"/>
    </row>
    <row r="291" spans="6:6" ht="15">
      <c r="F291" s="105"/>
    </row>
    <row r="292" spans="6:6" ht="15">
      <c r="F292" s="105"/>
    </row>
    <row r="293" spans="6:6" ht="15">
      <c r="F293" s="105"/>
    </row>
    <row r="294" spans="6:6" ht="15">
      <c r="F294" s="105"/>
    </row>
    <row r="295" spans="6:6" ht="15">
      <c r="F295" s="105"/>
    </row>
    <row r="296" spans="6:6" ht="15">
      <c r="F296" s="105"/>
    </row>
    <row r="297" spans="6:6" ht="15">
      <c r="F297" s="105"/>
    </row>
    <row r="298" spans="6:6" ht="15">
      <c r="F298" s="105"/>
    </row>
    <row r="299" spans="6:6" ht="15">
      <c r="F299" s="105"/>
    </row>
    <row r="300" spans="6:6" ht="15">
      <c r="F300" s="105"/>
    </row>
    <row r="301" spans="6:6" ht="15">
      <c r="F301" s="105"/>
    </row>
    <row r="302" spans="6:6" ht="15">
      <c r="F302" s="105"/>
    </row>
    <row r="303" spans="6:6" ht="15">
      <c r="F303" s="105"/>
    </row>
    <row r="304" spans="6:6" ht="15">
      <c r="F304" s="105"/>
    </row>
    <row r="305" spans="6:6" ht="15">
      <c r="F305" s="105"/>
    </row>
    <row r="306" spans="6:6" ht="15">
      <c r="F306" s="105"/>
    </row>
    <row r="307" spans="6:6" ht="15">
      <c r="F307" s="105"/>
    </row>
    <row r="308" spans="6:6" ht="15">
      <c r="F308" s="105"/>
    </row>
    <row r="309" spans="6:6" ht="15">
      <c r="F309" s="105"/>
    </row>
    <row r="310" spans="6:6" ht="15">
      <c r="F310" s="105"/>
    </row>
    <row r="311" spans="6:6" ht="15">
      <c r="F311" s="105"/>
    </row>
    <row r="312" spans="6:6" ht="15">
      <c r="F312" s="105"/>
    </row>
    <row r="313" spans="6:6" ht="15">
      <c r="F313" s="105"/>
    </row>
    <row r="314" spans="6:6" ht="15">
      <c r="F314" s="105"/>
    </row>
    <row r="315" spans="6:6" ht="15">
      <c r="F315" s="105"/>
    </row>
    <row r="316" spans="6:6" ht="15">
      <c r="F316" s="105"/>
    </row>
    <row r="317" spans="6:6" ht="15">
      <c r="F317" s="105"/>
    </row>
    <row r="318" spans="6:6" ht="15">
      <c r="F318" s="105"/>
    </row>
    <row r="319" spans="6:6" ht="15">
      <c r="F319" s="105"/>
    </row>
    <row r="320" spans="6:6" ht="15">
      <c r="F320" s="105"/>
    </row>
    <row r="321" spans="6:6" ht="15">
      <c r="F321" s="105"/>
    </row>
    <row r="322" spans="6:6" ht="15">
      <c r="F322" s="105"/>
    </row>
    <row r="323" spans="6:6" ht="15">
      <c r="F323" s="105"/>
    </row>
    <row r="324" spans="6:6" ht="15">
      <c r="F324" s="105"/>
    </row>
    <row r="325" spans="6:6" ht="15">
      <c r="F325" s="105"/>
    </row>
    <row r="326" spans="6:6" ht="15">
      <c r="F326" s="105"/>
    </row>
    <row r="327" spans="6:6" ht="15">
      <c r="F327" s="105"/>
    </row>
    <row r="328" spans="6:6" ht="15">
      <c r="F328" s="105"/>
    </row>
    <row r="329" spans="6:6" ht="15">
      <c r="F329" s="105"/>
    </row>
    <row r="330" spans="6:6" ht="15">
      <c r="F330" s="105"/>
    </row>
    <row r="331" spans="6:6" ht="15">
      <c r="F331" s="105"/>
    </row>
    <row r="332" spans="6:6" ht="15">
      <c r="F332" s="105"/>
    </row>
    <row r="333" spans="6:6" ht="15">
      <c r="F333" s="105"/>
    </row>
    <row r="334" spans="6:6" ht="15">
      <c r="F334" s="105"/>
    </row>
    <row r="335" spans="6:6" ht="15">
      <c r="F335" s="105"/>
    </row>
    <row r="336" spans="6:6" ht="15">
      <c r="F336" s="105"/>
    </row>
    <row r="337" spans="6:6" ht="15">
      <c r="F337" s="105"/>
    </row>
    <row r="338" spans="6:6" ht="15">
      <c r="F338" s="105"/>
    </row>
    <row r="339" spans="6:6" ht="15">
      <c r="F339" s="105"/>
    </row>
    <row r="340" spans="6:6" ht="15">
      <c r="F340" s="105"/>
    </row>
    <row r="341" spans="6:6" ht="15">
      <c r="F341" s="105"/>
    </row>
    <row r="342" spans="6:6" ht="15">
      <c r="F342" s="105"/>
    </row>
    <row r="343" spans="6:6" ht="15">
      <c r="F343" s="105"/>
    </row>
    <row r="344" spans="6:6" ht="15">
      <c r="F344" s="105"/>
    </row>
    <row r="345" spans="6:6" ht="15">
      <c r="F345" s="105"/>
    </row>
    <row r="346" spans="6:6" ht="15">
      <c r="F346" s="105"/>
    </row>
    <row r="347" spans="6:6" ht="15">
      <c r="F347" s="105"/>
    </row>
    <row r="348" spans="6:6" ht="15">
      <c r="F348" s="105"/>
    </row>
    <row r="349" spans="6:6" ht="15">
      <c r="F349" s="105"/>
    </row>
    <row r="350" spans="6:6" ht="15">
      <c r="F350" s="105"/>
    </row>
    <row r="351" spans="6:6" ht="15">
      <c r="F351" s="105"/>
    </row>
    <row r="352" spans="6:6" ht="15">
      <c r="F352" s="105"/>
    </row>
    <row r="353" spans="6:6" ht="15">
      <c r="F353" s="105"/>
    </row>
    <row r="354" spans="6:6" ht="15">
      <c r="F354" s="105"/>
    </row>
    <row r="355" spans="6:6" ht="15">
      <c r="F355" s="105"/>
    </row>
    <row r="356" spans="6:6" ht="15">
      <c r="F356" s="105"/>
    </row>
    <row r="357" spans="6:6" ht="15">
      <c r="F357" s="105"/>
    </row>
    <row r="358" spans="6:6" ht="15">
      <c r="F358" s="105"/>
    </row>
    <row r="359" spans="6:6" ht="15">
      <c r="F359" s="105"/>
    </row>
    <row r="360" spans="6:6" ht="15">
      <c r="F360" s="105"/>
    </row>
    <row r="361" spans="6:6" ht="15">
      <c r="F361" s="105"/>
    </row>
    <row r="362" spans="6:6" ht="15">
      <c r="F362" s="105"/>
    </row>
    <row r="363" spans="6:6" ht="15">
      <c r="F363" s="105"/>
    </row>
    <row r="364" spans="6:6" ht="15">
      <c r="F364" s="105"/>
    </row>
    <row r="365" spans="6:6" ht="15">
      <c r="F365" s="105"/>
    </row>
    <row r="366" spans="6:6" ht="15">
      <c r="F366" s="105"/>
    </row>
    <row r="367" spans="6:6" ht="15">
      <c r="F367" s="105"/>
    </row>
    <row r="368" spans="6:6" ht="15">
      <c r="F368" s="105"/>
    </row>
    <row r="369" spans="6:6" ht="15">
      <c r="F369" s="105"/>
    </row>
    <row r="370" spans="6:6" ht="15">
      <c r="F370" s="105"/>
    </row>
    <row r="371" spans="6:6" ht="15">
      <c r="F371" s="105"/>
    </row>
    <row r="372" spans="6:6" ht="15">
      <c r="F372" s="105"/>
    </row>
    <row r="373" spans="6:6" ht="15">
      <c r="F373" s="105"/>
    </row>
    <row r="374" spans="6:6" ht="15">
      <c r="F374" s="105"/>
    </row>
    <row r="375" spans="6:6" ht="15">
      <c r="F375" s="105"/>
    </row>
    <row r="376" spans="6:6" ht="15">
      <c r="F376" s="105"/>
    </row>
    <row r="377" spans="6:6" ht="15">
      <c r="F377" s="105"/>
    </row>
    <row r="378" spans="6:6" ht="15">
      <c r="F378" s="105"/>
    </row>
    <row r="379" spans="6:6" ht="15">
      <c r="F379" s="105"/>
    </row>
    <row r="380" spans="6:6" ht="15">
      <c r="F380" s="105"/>
    </row>
    <row r="381" spans="6:6" ht="15">
      <c r="F381" s="105"/>
    </row>
    <row r="382" spans="6:6" ht="15">
      <c r="F382" s="105"/>
    </row>
    <row r="383" spans="6:6" ht="15">
      <c r="F383" s="105"/>
    </row>
    <row r="384" spans="6:6" ht="15">
      <c r="F384" s="105"/>
    </row>
    <row r="385" spans="6:6" ht="15">
      <c r="F385" s="105"/>
    </row>
    <row r="386" spans="6:6" ht="15">
      <c r="F386" s="105"/>
    </row>
    <row r="387" spans="6:6" ht="15">
      <c r="F387" s="105"/>
    </row>
    <row r="388" spans="6:6" ht="15">
      <c r="F388" s="105"/>
    </row>
    <row r="389" spans="6:6" ht="15">
      <c r="F389" s="105"/>
    </row>
    <row r="390" spans="6:6" ht="15">
      <c r="F390" s="105"/>
    </row>
    <row r="391" spans="6:6" ht="15">
      <c r="F391" s="105"/>
    </row>
    <row r="392" spans="6:6" ht="15">
      <c r="F392" s="105"/>
    </row>
    <row r="393" spans="6:6" ht="15">
      <c r="F393" s="105"/>
    </row>
    <row r="394" spans="6:6" ht="15">
      <c r="F394" s="105"/>
    </row>
    <row r="395" spans="6:6" ht="15">
      <c r="F395" s="105"/>
    </row>
    <row r="396" spans="6:6" ht="15">
      <c r="F396" s="105"/>
    </row>
    <row r="397" spans="6:6" ht="15">
      <c r="F397" s="105"/>
    </row>
    <row r="398" spans="6:6" ht="15">
      <c r="F398" s="105"/>
    </row>
    <row r="399" spans="6:6" ht="15">
      <c r="F399" s="105"/>
    </row>
    <row r="400" spans="6:6" ht="15">
      <c r="F400" s="105"/>
    </row>
    <row r="401" spans="6:6" ht="15">
      <c r="F401" s="105"/>
    </row>
    <row r="402" spans="6:6" ht="15">
      <c r="F402" s="105"/>
    </row>
    <row r="403" spans="6:6" ht="15">
      <c r="F403" s="105"/>
    </row>
    <row r="404" spans="6:6" ht="15">
      <c r="F404" s="105"/>
    </row>
    <row r="405" spans="6:6" ht="15">
      <c r="F405" s="105"/>
    </row>
    <row r="406" spans="6:6" ht="15">
      <c r="F406" s="105"/>
    </row>
    <row r="407" spans="6:6" ht="15">
      <c r="F407" s="105"/>
    </row>
    <row r="408" spans="6:6" ht="15">
      <c r="F408" s="105"/>
    </row>
    <row r="409" spans="6:6" ht="15">
      <c r="F409" s="105"/>
    </row>
    <row r="410" spans="6:6" ht="15">
      <c r="F410" s="105"/>
    </row>
    <row r="411" spans="6:6" ht="15">
      <c r="F411" s="105"/>
    </row>
    <row r="412" spans="6:6" ht="15">
      <c r="F412" s="105"/>
    </row>
    <row r="413" spans="6:6" ht="15">
      <c r="F413" s="105"/>
    </row>
    <row r="414" spans="6:6" ht="15">
      <c r="F414" s="105"/>
    </row>
    <row r="415" spans="6:6" ht="15">
      <c r="F415" s="105"/>
    </row>
    <row r="416" spans="6:6" ht="15">
      <c r="F416" s="105"/>
    </row>
    <row r="417" spans="6:6" ht="15">
      <c r="F417" s="105"/>
    </row>
    <row r="418" spans="6:6" ht="15">
      <c r="F418" s="105"/>
    </row>
    <row r="419" spans="6:6" ht="15">
      <c r="F419" s="105"/>
    </row>
    <row r="420" spans="6:6" ht="15">
      <c r="F420" s="105"/>
    </row>
    <row r="421" spans="6:6" ht="15">
      <c r="F421" s="105"/>
    </row>
    <row r="422" spans="6:6" ht="15">
      <c r="F422" s="105"/>
    </row>
    <row r="423" spans="6:6" ht="15">
      <c r="F423" s="105"/>
    </row>
    <row r="424" spans="6:6" ht="15">
      <c r="F424" s="105"/>
    </row>
    <row r="425" spans="6:6" ht="15">
      <c r="F425" s="105"/>
    </row>
    <row r="426" spans="6:6" ht="15">
      <c r="F426" s="105"/>
    </row>
    <row r="427" spans="6:6" ht="15">
      <c r="F427" s="105"/>
    </row>
    <row r="428" spans="6:6" ht="15">
      <c r="F428" s="105"/>
    </row>
    <row r="429" spans="6:6" ht="15">
      <c r="F429" s="105"/>
    </row>
    <row r="430" spans="6:6" ht="15">
      <c r="F430" s="105"/>
    </row>
    <row r="431" spans="6:6" ht="15">
      <c r="F431" s="105"/>
    </row>
    <row r="432" spans="6:6" ht="15">
      <c r="F432" s="105"/>
    </row>
    <row r="433" spans="6:6" ht="15">
      <c r="F433" s="105"/>
    </row>
    <row r="434" spans="6:6" ht="15">
      <c r="F434" s="105"/>
    </row>
    <row r="435" spans="6:6" ht="15">
      <c r="F435" s="105"/>
    </row>
    <row r="436" spans="6:6" ht="15">
      <c r="F436" s="105"/>
    </row>
    <row r="437" spans="6:6" ht="15">
      <c r="F437" s="105"/>
    </row>
    <row r="438" spans="6:6" ht="15">
      <c r="F438" s="105"/>
    </row>
    <row r="439" spans="6:6" ht="15">
      <c r="F439" s="105"/>
    </row>
    <row r="440" spans="6:6" ht="15">
      <c r="F440" s="105"/>
    </row>
    <row r="441" spans="6:6" ht="15">
      <c r="F441" s="105"/>
    </row>
    <row r="442" spans="6:6" ht="15">
      <c r="F442" s="105"/>
    </row>
    <row r="443" spans="6:6" ht="15">
      <c r="F443" s="105"/>
    </row>
    <row r="444" spans="6:6" ht="15">
      <c r="F444" s="105"/>
    </row>
    <row r="445" spans="6:6" ht="15">
      <c r="F445" s="105"/>
    </row>
    <row r="446" spans="6:6" ht="15">
      <c r="F446" s="105"/>
    </row>
    <row r="447" spans="6:6" ht="15">
      <c r="F447" s="105"/>
    </row>
    <row r="448" spans="6:6" ht="15">
      <c r="F448" s="105"/>
    </row>
    <row r="449" spans="6:6" ht="15">
      <c r="F449" s="105"/>
    </row>
    <row r="450" spans="6:6" ht="15">
      <c r="F450" s="105"/>
    </row>
    <row r="451" spans="6:6" ht="15">
      <c r="F451" s="105"/>
    </row>
    <row r="452" spans="6:6" ht="15">
      <c r="F452" s="105"/>
    </row>
    <row r="453" spans="6:6" ht="15">
      <c r="F453" s="105"/>
    </row>
    <row r="454" spans="6:6" ht="15">
      <c r="F454" s="105"/>
    </row>
    <row r="455" spans="6:6" ht="15">
      <c r="F455" s="105"/>
    </row>
    <row r="456" spans="6:6" ht="15">
      <c r="F456" s="105"/>
    </row>
    <row r="457" spans="6:6" ht="15">
      <c r="F457" s="105"/>
    </row>
    <row r="458" spans="6:6" ht="15">
      <c r="F458" s="105"/>
    </row>
    <row r="459" spans="6:6" ht="15">
      <c r="F459" s="105"/>
    </row>
    <row r="460" spans="6:6" ht="15">
      <c r="F460" s="105"/>
    </row>
    <row r="461" spans="6:6" ht="15">
      <c r="F461" s="105"/>
    </row>
    <row r="462" spans="6:6" ht="15">
      <c r="F462" s="105"/>
    </row>
    <row r="463" spans="6:6" ht="15">
      <c r="F463" s="105"/>
    </row>
    <row r="464" spans="6:6" ht="15">
      <c r="F464" s="105"/>
    </row>
    <row r="465" spans="6:6" ht="15">
      <c r="F465" s="105"/>
    </row>
    <row r="466" spans="6:6" ht="15">
      <c r="F466" s="105"/>
    </row>
    <row r="467" spans="6:6" ht="15">
      <c r="F467" s="105"/>
    </row>
    <row r="468" spans="6:6" ht="15">
      <c r="F468" s="105"/>
    </row>
    <row r="469" spans="6:6" ht="15">
      <c r="F469" s="105"/>
    </row>
    <row r="470" spans="6:6" ht="15">
      <c r="F470" s="105"/>
    </row>
    <row r="471" spans="6:6" ht="15">
      <c r="F471" s="105"/>
    </row>
    <row r="472" spans="6:6" ht="15">
      <c r="F472" s="105"/>
    </row>
    <row r="473" spans="6:6" ht="15">
      <c r="F473" s="105"/>
    </row>
    <row r="474" spans="6:6" ht="15">
      <c r="F474" s="105"/>
    </row>
    <row r="475" spans="6:6" ht="15">
      <c r="F475" s="105"/>
    </row>
    <row r="476" spans="6:6" ht="15">
      <c r="F476" s="105"/>
    </row>
    <row r="477" spans="6:6" ht="15">
      <c r="F477" s="105"/>
    </row>
    <row r="478" spans="6:6" ht="15">
      <c r="F478" s="105"/>
    </row>
    <row r="479" spans="6:6" ht="15">
      <c r="F479" s="105"/>
    </row>
    <row r="480" spans="6:6" ht="15">
      <c r="F480" s="105"/>
    </row>
    <row r="481" spans="6:6" ht="15">
      <c r="F481" s="105"/>
    </row>
    <row r="482" spans="6:6" ht="15">
      <c r="F482" s="105"/>
    </row>
    <row r="483" spans="6:6" ht="15">
      <c r="F483" s="105"/>
    </row>
    <row r="484" spans="6:6" ht="15">
      <c r="F484" s="105"/>
    </row>
    <row r="485" spans="6:6" ht="15">
      <c r="F485" s="105"/>
    </row>
    <row r="486" spans="6:6" ht="15">
      <c r="F486" s="105"/>
    </row>
    <row r="487" spans="6:6" ht="15">
      <c r="F487" s="105"/>
    </row>
    <row r="488" spans="6:6" ht="15">
      <c r="F488" s="105"/>
    </row>
    <row r="489" spans="6:6" ht="15">
      <c r="F489" s="105"/>
    </row>
    <row r="490" spans="6:6" ht="15">
      <c r="F490" s="105"/>
    </row>
    <row r="491" spans="6:6" ht="15">
      <c r="F491" s="105"/>
    </row>
    <row r="492" spans="6:6" ht="15">
      <c r="F492" s="105"/>
    </row>
    <row r="493" spans="6:6" ht="15">
      <c r="F493" s="105"/>
    </row>
    <row r="494" spans="6:6" ht="15">
      <c r="F494" s="105"/>
    </row>
    <row r="495" spans="6:6" ht="15">
      <c r="F495" s="105"/>
    </row>
    <row r="496" spans="6:6" ht="15">
      <c r="F496" s="105"/>
    </row>
    <row r="497" spans="6:6" ht="15">
      <c r="F497" s="105"/>
    </row>
    <row r="498" spans="6:6" ht="15">
      <c r="F498" s="105"/>
    </row>
    <row r="499" spans="6:6" ht="15">
      <c r="F499" s="105"/>
    </row>
    <row r="500" spans="6:6" ht="15">
      <c r="F500" s="105"/>
    </row>
    <row r="501" spans="6:6" ht="15">
      <c r="F501" s="105"/>
    </row>
    <row r="502" spans="6:6" ht="15">
      <c r="F502" s="105"/>
    </row>
    <row r="503" spans="6:6" ht="15">
      <c r="F503" s="105"/>
    </row>
    <row r="504" spans="6:6" ht="15">
      <c r="F504" s="105"/>
    </row>
    <row r="505" spans="6:6" ht="15">
      <c r="F505" s="105"/>
    </row>
    <row r="506" spans="6:6" ht="15">
      <c r="F506" s="105"/>
    </row>
    <row r="507" spans="6:6" ht="15">
      <c r="F507" s="105"/>
    </row>
    <row r="508" spans="6:6" ht="15">
      <c r="F508" s="105"/>
    </row>
    <row r="509" spans="6:6" ht="15">
      <c r="F509" s="105"/>
    </row>
    <row r="510" spans="6:6" ht="15">
      <c r="F510" s="105"/>
    </row>
    <row r="511" spans="6:6" ht="15">
      <c r="F511" s="105"/>
    </row>
    <row r="512" spans="6:6" ht="15">
      <c r="F512" s="105"/>
    </row>
    <row r="513" spans="6:6" ht="15">
      <c r="F513" s="105"/>
    </row>
    <row r="514" spans="6:6" ht="15">
      <c r="F514" s="105"/>
    </row>
    <row r="515" spans="6:6" ht="15">
      <c r="F515" s="105"/>
    </row>
    <row r="516" spans="6:6" ht="15">
      <c r="F516" s="105"/>
    </row>
    <row r="517" spans="6:6" ht="15">
      <c r="F517" s="105"/>
    </row>
    <row r="518" spans="6:6" ht="15">
      <c r="F518" s="105"/>
    </row>
    <row r="519" spans="6:6" ht="15">
      <c r="F519" s="105"/>
    </row>
    <row r="520" spans="6:6" ht="15">
      <c r="F520" s="105"/>
    </row>
    <row r="521" spans="6:6" ht="15">
      <c r="F521" s="105"/>
    </row>
    <row r="522" spans="6:6" ht="15">
      <c r="F522" s="105"/>
    </row>
    <row r="523" spans="6:6" ht="15">
      <c r="F523" s="105"/>
    </row>
    <row r="524" spans="6:6" ht="15">
      <c r="F524" s="105"/>
    </row>
    <row r="525" spans="6:6" ht="15">
      <c r="F525" s="105"/>
    </row>
    <row r="526" spans="6:6" ht="15">
      <c r="F526" s="105"/>
    </row>
    <row r="527" spans="6:6" ht="15">
      <c r="F527" s="105"/>
    </row>
    <row r="528" spans="6:6" ht="15">
      <c r="F528" s="105"/>
    </row>
    <row r="529" spans="6:6" ht="15">
      <c r="F529" s="105"/>
    </row>
    <row r="530" spans="6:6" ht="15">
      <c r="F530" s="105"/>
    </row>
    <row r="531" spans="6:6" ht="15">
      <c r="F531" s="105"/>
    </row>
    <row r="532" spans="6:6" ht="15">
      <c r="F532" s="105"/>
    </row>
    <row r="533" spans="6:6" ht="15">
      <c r="F533" s="105"/>
    </row>
    <row r="534" spans="6:6" ht="15">
      <c r="F534" s="105"/>
    </row>
    <row r="535" spans="6:6" ht="15">
      <c r="F535" s="105"/>
    </row>
    <row r="536" spans="6:6" ht="15">
      <c r="F536" s="105"/>
    </row>
    <row r="537" spans="6:6" ht="15">
      <c r="F537" s="105"/>
    </row>
    <row r="538" spans="6:6" ht="15">
      <c r="F538" s="105"/>
    </row>
    <row r="539" spans="6:6" ht="15">
      <c r="F539" s="105"/>
    </row>
    <row r="540" spans="6:6" ht="15">
      <c r="F540" s="105"/>
    </row>
    <row r="541" spans="6:6" ht="15">
      <c r="F541" s="105"/>
    </row>
    <row r="542" spans="6:6" ht="15">
      <c r="F542" s="105"/>
    </row>
    <row r="543" spans="6:6" ht="15">
      <c r="F543" s="105"/>
    </row>
    <row r="544" spans="6:6" ht="15">
      <c r="F544" s="105"/>
    </row>
    <row r="545" spans="6:6" ht="15">
      <c r="F545" s="105"/>
    </row>
    <row r="546" spans="6:6" ht="15">
      <c r="F546" s="105"/>
    </row>
    <row r="547" spans="6:6" ht="15">
      <c r="F547" s="105"/>
    </row>
    <row r="548" spans="6:6" ht="15">
      <c r="F548" s="105"/>
    </row>
    <row r="549" spans="6:6" ht="15">
      <c r="F549" s="105"/>
    </row>
    <row r="550" spans="6:6" ht="15">
      <c r="F550" s="105"/>
    </row>
    <row r="551" spans="6:6" ht="15">
      <c r="F551" s="105"/>
    </row>
    <row r="552" spans="6:6" ht="15">
      <c r="F552" s="105"/>
    </row>
    <row r="553" spans="6:6" ht="15">
      <c r="F553" s="105"/>
    </row>
    <row r="554" spans="6:6" ht="15">
      <c r="F554" s="105"/>
    </row>
    <row r="555" spans="6:6" ht="15">
      <c r="F555" s="105"/>
    </row>
    <row r="556" spans="6:6" ht="15">
      <c r="F556" s="105"/>
    </row>
    <row r="557" spans="6:6" ht="15">
      <c r="F557" s="105"/>
    </row>
    <row r="558" spans="6:6" ht="15">
      <c r="F558" s="105"/>
    </row>
    <row r="559" spans="6:6" ht="15">
      <c r="F559" s="105"/>
    </row>
    <row r="560" spans="6:6" ht="15">
      <c r="F560" s="105"/>
    </row>
    <row r="561" spans="6:6" ht="15">
      <c r="F561" s="105"/>
    </row>
    <row r="562" spans="6:6" ht="15">
      <c r="F562" s="105"/>
    </row>
    <row r="563" spans="6:6" ht="15">
      <c r="F563" s="105"/>
    </row>
    <row r="564" spans="6:6" ht="15">
      <c r="F564" s="105"/>
    </row>
    <row r="565" spans="6:6" ht="15">
      <c r="F565" s="105"/>
    </row>
    <row r="566" spans="6:6" ht="15">
      <c r="F566" s="105"/>
    </row>
    <row r="567" spans="6:6" ht="15">
      <c r="F567" s="105"/>
    </row>
    <row r="568" spans="6:6" ht="15">
      <c r="F568" s="105"/>
    </row>
    <row r="569" spans="6:6" ht="15">
      <c r="F569" s="105"/>
    </row>
    <row r="570" spans="6:6" ht="15">
      <c r="F570" s="105"/>
    </row>
    <row r="571" spans="6:6" ht="15">
      <c r="F571" s="105"/>
    </row>
    <row r="572" spans="6:6" ht="15">
      <c r="F572" s="105"/>
    </row>
    <row r="573" spans="6:6" ht="15">
      <c r="F573" s="105"/>
    </row>
    <row r="574" spans="6:6" ht="15">
      <c r="F574" s="105"/>
    </row>
    <row r="575" spans="6:6" ht="15">
      <c r="F575" s="105"/>
    </row>
    <row r="576" spans="6:6" ht="15">
      <c r="F576" s="105"/>
    </row>
    <row r="577" spans="6:6" ht="15">
      <c r="F577" s="105"/>
    </row>
    <row r="578" spans="6:6" ht="15">
      <c r="F578" s="105"/>
    </row>
    <row r="579" spans="6:6" ht="15">
      <c r="F579" s="105"/>
    </row>
    <row r="580" spans="6:6" ht="15">
      <c r="F580" s="105"/>
    </row>
    <row r="581" spans="6:6" ht="15">
      <c r="F581" s="105"/>
    </row>
    <row r="582" spans="6:6" ht="15">
      <c r="F582" s="105"/>
    </row>
    <row r="583" spans="6:6" ht="15">
      <c r="F583" s="105"/>
    </row>
    <row r="584" spans="6:6" ht="15">
      <c r="F584" s="105"/>
    </row>
    <row r="585" spans="6:6" ht="15">
      <c r="F585" s="105"/>
    </row>
    <row r="586" spans="6:6" ht="15">
      <c r="F586" s="105"/>
    </row>
    <row r="587" spans="6:6" ht="15">
      <c r="F587" s="105"/>
    </row>
    <row r="588" spans="6:6" ht="15">
      <c r="F588" s="105"/>
    </row>
    <row r="589" spans="6:6" ht="15">
      <c r="F589" s="105"/>
    </row>
    <row r="590" spans="6:6" ht="15">
      <c r="F590" s="105"/>
    </row>
    <row r="591" spans="6:6" ht="15">
      <c r="F591" s="105"/>
    </row>
    <row r="592" spans="6:6" ht="15">
      <c r="F592" s="105"/>
    </row>
    <row r="593" spans="6:6" ht="15">
      <c r="F593" s="105"/>
    </row>
    <row r="594" spans="6:6" ht="15">
      <c r="F594" s="105"/>
    </row>
    <row r="595" spans="6:6" ht="15">
      <c r="F595" s="105"/>
    </row>
    <row r="596" spans="6:6" ht="15">
      <c r="F596" s="105"/>
    </row>
    <row r="597" spans="6:6" ht="15">
      <c r="F597" s="105"/>
    </row>
    <row r="598" spans="6:6" ht="15">
      <c r="F598" s="105"/>
    </row>
    <row r="599" spans="6:6" ht="15">
      <c r="F599" s="105"/>
    </row>
    <row r="600" spans="6:6" ht="15">
      <c r="F600" s="105"/>
    </row>
    <row r="601" spans="6:6" ht="15">
      <c r="F601" s="105"/>
    </row>
    <row r="602" spans="6:6" ht="15">
      <c r="F602" s="105"/>
    </row>
    <row r="603" spans="6:6" ht="15">
      <c r="F603" s="105"/>
    </row>
    <row r="604" spans="6:6" ht="15">
      <c r="F604" s="105"/>
    </row>
    <row r="605" spans="6:6" ht="15">
      <c r="F605" s="105"/>
    </row>
    <row r="606" spans="6:6" ht="15">
      <c r="F606" s="105"/>
    </row>
    <row r="607" spans="6:6" ht="15">
      <c r="F607" s="105"/>
    </row>
    <row r="608" spans="6:6" ht="15">
      <c r="F608" s="105"/>
    </row>
    <row r="609" spans="6:6" ht="15">
      <c r="F609" s="105"/>
    </row>
    <row r="610" spans="6:6" ht="15">
      <c r="F610" s="105"/>
    </row>
    <row r="611" spans="6:6" ht="15">
      <c r="F611" s="105"/>
    </row>
    <row r="612" spans="6:6" ht="15">
      <c r="F612" s="105"/>
    </row>
    <row r="613" spans="6:6" ht="15">
      <c r="F613" s="105"/>
    </row>
    <row r="614" spans="6:6" ht="15">
      <c r="F614" s="105"/>
    </row>
    <row r="615" spans="6:6" ht="15">
      <c r="F615" s="105"/>
    </row>
    <row r="616" spans="6:6" ht="15">
      <c r="F616" s="105"/>
    </row>
    <row r="617" spans="6:6" ht="15">
      <c r="F617" s="105"/>
    </row>
    <row r="618" spans="6:6" ht="15">
      <c r="F618" s="105"/>
    </row>
    <row r="619" spans="6:6" ht="15">
      <c r="F619" s="105"/>
    </row>
    <row r="620" spans="6:6" ht="15">
      <c r="F620" s="105"/>
    </row>
    <row r="621" spans="6:6" ht="15">
      <c r="F621" s="105"/>
    </row>
    <row r="622" spans="6:6" ht="15">
      <c r="F622" s="105"/>
    </row>
    <row r="623" spans="6:6" ht="15">
      <c r="F623" s="105"/>
    </row>
    <row r="624" spans="6:6" ht="15">
      <c r="F624" s="105"/>
    </row>
    <row r="625" spans="6:6" ht="15">
      <c r="F625" s="105"/>
    </row>
    <row r="626" spans="6:6" ht="15">
      <c r="F626" s="105"/>
    </row>
    <row r="627" spans="6:6" ht="15">
      <c r="F627" s="105"/>
    </row>
    <row r="628" spans="6:6" ht="15">
      <c r="F628" s="105"/>
    </row>
    <row r="629" spans="6:6" ht="15">
      <c r="F629" s="105"/>
    </row>
    <row r="630" spans="6:6" ht="15">
      <c r="F630" s="105"/>
    </row>
    <row r="631" spans="6:6" ht="15">
      <c r="F631" s="105"/>
    </row>
    <row r="632" spans="6:6" ht="15">
      <c r="F632" s="105"/>
    </row>
    <row r="633" spans="6:6" ht="15">
      <c r="F633" s="105"/>
    </row>
    <row r="634" spans="6:6" ht="15">
      <c r="F634" s="105"/>
    </row>
    <row r="635" spans="6:6" ht="15">
      <c r="F635" s="105"/>
    </row>
    <row r="636" spans="6:6" ht="15">
      <c r="F636" s="105"/>
    </row>
    <row r="637" spans="6:6" ht="15">
      <c r="F637" s="105"/>
    </row>
    <row r="638" spans="6:6" ht="15">
      <c r="F638" s="105"/>
    </row>
    <row r="639" spans="6:6" ht="15">
      <c r="F639" s="105"/>
    </row>
    <row r="640" spans="6:6" ht="15">
      <c r="F640" s="105"/>
    </row>
    <row r="641" spans="6:6" ht="15">
      <c r="F641" s="105"/>
    </row>
    <row r="642" spans="6:6" ht="15">
      <c r="F642" s="105"/>
    </row>
    <row r="643" spans="6:6" ht="15">
      <c r="F643" s="105"/>
    </row>
    <row r="644" spans="6:6" ht="15">
      <c r="F644" s="105"/>
    </row>
    <row r="645" spans="6:6" ht="15">
      <c r="F645" s="105"/>
    </row>
    <row r="646" spans="6:6" ht="15">
      <c r="F646" s="105"/>
    </row>
    <row r="647" spans="6:6" ht="15">
      <c r="F647" s="105"/>
    </row>
    <row r="648" spans="6:6" ht="15">
      <c r="F648" s="105"/>
    </row>
    <row r="649" spans="6:6" ht="15">
      <c r="F649" s="105"/>
    </row>
    <row r="650" spans="6:6" ht="15">
      <c r="F650" s="105"/>
    </row>
    <row r="651" spans="6:6" ht="15">
      <c r="F651" s="105"/>
    </row>
    <row r="652" spans="6:6" ht="15">
      <c r="F652" s="105"/>
    </row>
    <row r="653" spans="6:6" ht="15">
      <c r="F653" s="105"/>
    </row>
    <row r="654" spans="6:6" ht="15">
      <c r="F654" s="105"/>
    </row>
    <row r="655" spans="6:6" ht="15">
      <c r="F655" s="105"/>
    </row>
    <row r="656" spans="6:6" ht="15">
      <c r="F656" s="105"/>
    </row>
    <row r="657" spans="6:6" ht="15">
      <c r="F657" s="105"/>
    </row>
    <row r="658" spans="6:6" ht="15">
      <c r="F658" s="105"/>
    </row>
    <row r="659" spans="6:6" ht="15">
      <c r="F659" s="105"/>
    </row>
    <row r="660" spans="6:6" ht="15">
      <c r="F660" s="105"/>
    </row>
    <row r="661" spans="6:6" ht="15">
      <c r="F661" s="105"/>
    </row>
    <row r="662" spans="6:6" ht="15">
      <c r="F662" s="105"/>
    </row>
    <row r="663" spans="6:6" ht="15">
      <c r="F663" s="105"/>
    </row>
    <row r="664" spans="6:6" ht="15">
      <c r="F664" s="105"/>
    </row>
    <row r="665" spans="6:6" ht="15">
      <c r="F665" s="105"/>
    </row>
    <row r="666" spans="6:6" ht="15">
      <c r="F666" s="105"/>
    </row>
    <row r="667" spans="6:6" ht="15">
      <c r="F667" s="105"/>
    </row>
    <row r="668" spans="6:6" ht="15">
      <c r="F668" s="105"/>
    </row>
    <row r="669" spans="6:6" ht="15">
      <c r="F669" s="105"/>
    </row>
    <row r="670" spans="6:6" ht="15">
      <c r="F670" s="105"/>
    </row>
    <row r="671" spans="6:6" ht="15">
      <c r="F671" s="105"/>
    </row>
    <row r="672" spans="6:6" ht="15">
      <c r="F672" s="105"/>
    </row>
    <row r="673" spans="6:6" ht="15">
      <c r="F673" s="105"/>
    </row>
    <row r="674" spans="6:6" ht="15">
      <c r="F674" s="105"/>
    </row>
    <row r="675" spans="6:6" ht="15">
      <c r="F675" s="105"/>
    </row>
    <row r="676" spans="6:6" ht="15">
      <c r="F676" s="105"/>
    </row>
    <row r="677" spans="6:6" ht="15">
      <c r="F677" s="105"/>
    </row>
    <row r="678" spans="6:6" ht="15">
      <c r="F678" s="105"/>
    </row>
    <row r="679" spans="6:6" ht="15">
      <c r="F679" s="105"/>
    </row>
    <row r="680" spans="6:6" ht="15">
      <c r="F680" s="105"/>
    </row>
    <row r="681" spans="6:6" ht="15">
      <c r="F681" s="105"/>
    </row>
    <row r="682" spans="6:6" ht="15">
      <c r="F682" s="105"/>
    </row>
    <row r="683" spans="6:6" ht="15">
      <c r="F683" s="105"/>
    </row>
    <row r="684" spans="6:6" ht="15">
      <c r="F684" s="105"/>
    </row>
    <row r="685" spans="6:6" ht="15">
      <c r="F685" s="105"/>
    </row>
    <row r="686" spans="6:6" ht="15">
      <c r="F686" s="105"/>
    </row>
    <row r="687" spans="6:6" ht="15">
      <c r="F687" s="105"/>
    </row>
    <row r="688" spans="6:6" ht="15">
      <c r="F688" s="105"/>
    </row>
    <row r="689" spans="6:6" ht="15">
      <c r="F689" s="105"/>
    </row>
    <row r="690" spans="6:6" ht="15">
      <c r="F690" s="105"/>
    </row>
    <row r="691" spans="6:6" ht="15">
      <c r="F691" s="105"/>
    </row>
    <row r="692" spans="6:6" ht="15">
      <c r="F692" s="105"/>
    </row>
    <row r="693" spans="6:6" ht="15">
      <c r="F693" s="105"/>
    </row>
    <row r="694" spans="6:6" ht="15">
      <c r="F694" s="105"/>
    </row>
    <row r="695" spans="6:6" ht="15">
      <c r="F695" s="105"/>
    </row>
    <row r="696" spans="6:6" ht="15">
      <c r="F696" s="105"/>
    </row>
    <row r="697" spans="6:6" ht="15">
      <c r="F697" s="105"/>
    </row>
    <row r="698" spans="6:6" ht="15">
      <c r="F698" s="105"/>
    </row>
    <row r="699" spans="6:6" ht="15">
      <c r="F699" s="105"/>
    </row>
    <row r="700" spans="6:6" ht="15">
      <c r="F700" s="105"/>
    </row>
    <row r="701" spans="6:6" ht="15">
      <c r="F701" s="105"/>
    </row>
    <row r="702" spans="6:6" ht="15">
      <c r="F702" s="105"/>
    </row>
    <row r="703" spans="6:6" ht="15">
      <c r="F703" s="105"/>
    </row>
    <row r="704" spans="6:6" ht="15">
      <c r="F704" s="105"/>
    </row>
    <row r="705" spans="6:6" ht="15">
      <c r="F705" s="105"/>
    </row>
    <row r="706" spans="6:6" ht="15">
      <c r="F706" s="105"/>
    </row>
    <row r="707" spans="6:6" ht="15">
      <c r="F707" s="105"/>
    </row>
    <row r="708" spans="6:6" ht="15">
      <c r="F708" s="105"/>
    </row>
    <row r="709" spans="6:6" ht="15">
      <c r="F709" s="105"/>
    </row>
    <row r="710" spans="6:6" ht="15">
      <c r="F710" s="105"/>
    </row>
    <row r="711" spans="6:6" ht="15">
      <c r="F711" s="105"/>
    </row>
    <row r="712" spans="6:6" ht="15">
      <c r="F712" s="105"/>
    </row>
    <row r="713" spans="6:6" ht="15">
      <c r="F713" s="105"/>
    </row>
    <row r="714" spans="6:6" ht="15">
      <c r="F714" s="105"/>
    </row>
    <row r="715" spans="6:6" ht="15">
      <c r="F715" s="105"/>
    </row>
    <row r="716" spans="6:6" ht="15">
      <c r="F716" s="105"/>
    </row>
    <row r="717" spans="6:6" ht="15">
      <c r="F717" s="105"/>
    </row>
    <row r="718" spans="6:6" ht="15">
      <c r="F718" s="105"/>
    </row>
    <row r="719" spans="6:6" ht="15">
      <c r="F719" s="105"/>
    </row>
    <row r="720" spans="6:6" ht="15">
      <c r="F720" s="105"/>
    </row>
    <row r="721" spans="6:6" ht="15">
      <c r="F721" s="105"/>
    </row>
    <row r="722" spans="6:6" ht="15">
      <c r="F722" s="105"/>
    </row>
    <row r="723" spans="6:6" ht="15">
      <c r="F723" s="105"/>
    </row>
    <row r="724" spans="6:6" ht="15">
      <c r="F724" s="105"/>
    </row>
    <row r="725" spans="6:6" ht="15">
      <c r="F725" s="105"/>
    </row>
    <row r="726" spans="6:6" ht="15">
      <c r="F726" s="105"/>
    </row>
    <row r="727" spans="6:6" ht="15">
      <c r="F727" s="105"/>
    </row>
    <row r="728" spans="6:6" ht="15">
      <c r="F728" s="105"/>
    </row>
    <row r="729" spans="6:6" ht="15">
      <c r="F729" s="105"/>
    </row>
    <row r="730" spans="6:6" ht="15">
      <c r="F730" s="105"/>
    </row>
    <row r="731" spans="6:6" ht="15">
      <c r="F731" s="105"/>
    </row>
    <row r="732" spans="6:6" ht="15">
      <c r="F732" s="105"/>
    </row>
    <row r="733" spans="6:6" ht="15">
      <c r="F733" s="105"/>
    </row>
    <row r="734" spans="6:6" ht="15">
      <c r="F734" s="105"/>
    </row>
    <row r="735" spans="6:6" ht="15">
      <c r="F735" s="105"/>
    </row>
    <row r="736" spans="6:6" ht="15">
      <c r="F736" s="105"/>
    </row>
    <row r="737" spans="6:6" ht="15">
      <c r="F737" s="105"/>
    </row>
    <row r="738" spans="6:6" ht="15">
      <c r="F738" s="105"/>
    </row>
    <row r="739" spans="6:6" ht="15">
      <c r="F739" s="105"/>
    </row>
    <row r="740" spans="6:6" ht="15">
      <c r="F740" s="105"/>
    </row>
    <row r="741" spans="6:6" ht="15">
      <c r="F741" s="105"/>
    </row>
    <row r="742" spans="6:6" ht="15">
      <c r="F742" s="105"/>
    </row>
    <row r="743" spans="6:6" ht="15">
      <c r="F743" s="105"/>
    </row>
    <row r="744" spans="6:6" ht="15">
      <c r="F744" s="105"/>
    </row>
    <row r="745" spans="6:6" ht="15">
      <c r="F745" s="105"/>
    </row>
    <row r="746" spans="6:6" ht="15">
      <c r="F746" s="105"/>
    </row>
    <row r="747" spans="6:6" ht="15">
      <c r="F747" s="105"/>
    </row>
    <row r="748" spans="6:6" ht="15">
      <c r="F748" s="105"/>
    </row>
    <row r="749" spans="6:6" ht="15">
      <c r="F749" s="105"/>
    </row>
    <row r="750" spans="6:6" ht="15">
      <c r="F750" s="105"/>
    </row>
    <row r="751" spans="6:6" ht="15">
      <c r="F751" s="105"/>
    </row>
    <row r="752" spans="6:6" ht="15">
      <c r="F752" s="105"/>
    </row>
    <row r="753" spans="6:6" ht="15">
      <c r="F753" s="105"/>
    </row>
    <row r="754" spans="6:6" ht="15">
      <c r="F754" s="105"/>
    </row>
    <row r="755" spans="6:6" ht="15">
      <c r="F755" s="105"/>
    </row>
    <row r="756" spans="6:6" ht="15">
      <c r="F756" s="105"/>
    </row>
    <row r="757" spans="6:6" ht="15">
      <c r="F757" s="105"/>
    </row>
    <row r="758" spans="6:6" ht="15">
      <c r="F758" s="105"/>
    </row>
    <row r="759" spans="6:6" ht="15">
      <c r="F759" s="105"/>
    </row>
    <row r="760" spans="6:6" ht="15">
      <c r="F760" s="105"/>
    </row>
    <row r="761" spans="6:6" ht="15">
      <c r="F761" s="105"/>
    </row>
    <row r="762" spans="6:6" ht="15">
      <c r="F762" s="105"/>
    </row>
    <row r="763" spans="6:6" ht="15">
      <c r="F763" s="105"/>
    </row>
    <row r="764" spans="6:6" ht="15">
      <c r="F764" s="105"/>
    </row>
    <row r="765" spans="6:6" ht="15">
      <c r="F765" s="105"/>
    </row>
    <row r="766" spans="6:6" ht="15">
      <c r="F766" s="105"/>
    </row>
    <row r="767" spans="6:6" ht="15">
      <c r="F767" s="105"/>
    </row>
    <row r="768" spans="6:6" ht="15">
      <c r="F768" s="105"/>
    </row>
    <row r="769" spans="6:6" ht="15">
      <c r="F769" s="105"/>
    </row>
    <row r="770" spans="6:6" ht="15">
      <c r="F770" s="105"/>
    </row>
    <row r="771" spans="6:6" ht="15">
      <c r="F771" s="105"/>
    </row>
    <row r="772" spans="6:6" ht="15">
      <c r="F772" s="105"/>
    </row>
    <row r="773" spans="6:6" ht="15">
      <c r="F773" s="105"/>
    </row>
    <row r="774" spans="6:6" ht="15">
      <c r="F774" s="105"/>
    </row>
    <row r="775" spans="6:6" ht="15">
      <c r="F775" s="105"/>
    </row>
    <row r="776" spans="6:6" ht="15">
      <c r="F776" s="105"/>
    </row>
    <row r="777" spans="6:6" ht="15">
      <c r="F777" s="105"/>
    </row>
    <row r="778" spans="6:6" ht="15">
      <c r="F778" s="105"/>
    </row>
    <row r="779" spans="6:6" ht="15">
      <c r="F779" s="105"/>
    </row>
    <row r="780" spans="6:6" ht="15">
      <c r="F780" s="105"/>
    </row>
    <row r="781" spans="6:6" ht="15">
      <c r="F781" s="105"/>
    </row>
    <row r="782" spans="6:6" ht="15">
      <c r="F782" s="105"/>
    </row>
    <row r="783" spans="6:6" ht="15">
      <c r="F783" s="105"/>
    </row>
    <row r="784" spans="6:6" ht="15">
      <c r="F784" s="105"/>
    </row>
    <row r="785" spans="6:6" ht="15">
      <c r="F785" s="105"/>
    </row>
    <row r="786" spans="6:6" ht="15">
      <c r="F786" s="105"/>
    </row>
    <row r="787" spans="6:6" ht="15">
      <c r="F787" s="105"/>
    </row>
    <row r="788" spans="6:6" ht="15">
      <c r="F788" s="105"/>
    </row>
    <row r="789" spans="6:6" ht="15">
      <c r="F789" s="105"/>
    </row>
    <row r="790" spans="6:6" ht="15">
      <c r="F790" s="105"/>
    </row>
    <row r="791" spans="6:6" ht="15">
      <c r="F791" s="105"/>
    </row>
    <row r="792" spans="6:6" ht="15">
      <c r="F792" s="105"/>
    </row>
    <row r="793" spans="6:6" ht="15">
      <c r="F793" s="105"/>
    </row>
    <row r="794" spans="6:6" ht="15">
      <c r="F794" s="105"/>
    </row>
    <row r="795" spans="6:6" ht="15">
      <c r="F795" s="105"/>
    </row>
    <row r="796" spans="6:6" ht="15">
      <c r="F796" s="105"/>
    </row>
    <row r="797" spans="6:6" ht="15">
      <c r="F797" s="105"/>
    </row>
    <row r="798" spans="6:6" ht="15">
      <c r="F798" s="105"/>
    </row>
    <row r="799" spans="6:6" ht="15">
      <c r="F799" s="105"/>
    </row>
    <row r="800" spans="6:6" ht="15">
      <c r="F800" s="105"/>
    </row>
    <row r="801" spans="6:6" ht="15">
      <c r="F801" s="105"/>
    </row>
    <row r="802" spans="6:6" ht="15">
      <c r="F802" s="105"/>
    </row>
    <row r="803" spans="6:6" ht="15">
      <c r="F803" s="105"/>
    </row>
    <row r="804" spans="6:6" ht="15">
      <c r="F804" s="105"/>
    </row>
    <row r="805" spans="6:6" ht="15">
      <c r="F805" s="105"/>
    </row>
    <row r="806" spans="6:6" ht="15">
      <c r="F806" s="105"/>
    </row>
    <row r="807" spans="6:6" ht="15">
      <c r="F807" s="105"/>
    </row>
    <row r="808" spans="6:6" ht="15">
      <c r="F808" s="105"/>
    </row>
    <row r="809" spans="6:6" ht="15">
      <c r="F809" s="105"/>
    </row>
    <row r="810" spans="6:6" ht="15">
      <c r="F810" s="105"/>
    </row>
    <row r="811" spans="6:6" ht="15">
      <c r="F811" s="105"/>
    </row>
    <row r="812" spans="6:6" ht="15">
      <c r="F812" s="105"/>
    </row>
    <row r="813" spans="6:6" ht="15">
      <c r="F813" s="105"/>
    </row>
    <row r="814" spans="6:6" ht="15">
      <c r="F814" s="105"/>
    </row>
    <row r="815" spans="6:6" ht="15">
      <c r="F815" s="105"/>
    </row>
    <row r="816" spans="6:6" ht="15">
      <c r="F816" s="105"/>
    </row>
    <row r="817" spans="6:6" ht="15">
      <c r="F817" s="105"/>
    </row>
    <row r="818" spans="6:6" ht="15">
      <c r="F818" s="105"/>
    </row>
    <row r="819" spans="6:6" ht="15">
      <c r="F819" s="105"/>
    </row>
    <row r="820" spans="6:6" ht="15">
      <c r="F820" s="105"/>
    </row>
    <row r="821" spans="6:6" ht="15">
      <c r="F821" s="105"/>
    </row>
    <row r="822" spans="6:6" ht="15">
      <c r="F822" s="105"/>
    </row>
    <row r="823" spans="6:6" ht="15">
      <c r="F823" s="105"/>
    </row>
    <row r="824" spans="6:6" ht="15">
      <c r="F824" s="105"/>
    </row>
    <row r="825" spans="6:6" ht="15">
      <c r="F825" s="105"/>
    </row>
    <row r="826" spans="6:6" ht="15">
      <c r="F826" s="105"/>
    </row>
    <row r="827" spans="6:6" ht="15">
      <c r="F827" s="105"/>
    </row>
    <row r="828" spans="6:6" ht="15">
      <c r="F828" s="105"/>
    </row>
    <row r="829" spans="6:6" ht="15">
      <c r="F829" s="105"/>
    </row>
    <row r="830" spans="6:6" ht="15">
      <c r="F830" s="105"/>
    </row>
    <row r="831" spans="6:6" ht="15">
      <c r="F831" s="105"/>
    </row>
    <row r="832" spans="6:6" ht="15">
      <c r="F832" s="105"/>
    </row>
    <row r="833" spans="6:6" ht="15">
      <c r="F833" s="105"/>
    </row>
    <row r="834" spans="6:6" ht="15">
      <c r="F834" s="105"/>
    </row>
    <row r="835" spans="6:6" ht="15">
      <c r="F835" s="105"/>
    </row>
    <row r="836" spans="6:6" ht="15">
      <c r="F836" s="105"/>
    </row>
    <row r="837" spans="6:6" ht="15">
      <c r="F837" s="105"/>
    </row>
    <row r="838" spans="6:6" ht="15">
      <c r="F838" s="105"/>
    </row>
    <row r="839" spans="6:6" ht="15">
      <c r="F839" s="105"/>
    </row>
    <row r="840" spans="6:6" ht="15">
      <c r="F840" s="105"/>
    </row>
    <row r="841" spans="6:6" ht="15">
      <c r="F841" s="105"/>
    </row>
    <row r="842" spans="6:6" ht="15">
      <c r="F842" s="105"/>
    </row>
    <row r="843" spans="6:6" ht="15">
      <c r="F843" s="105"/>
    </row>
    <row r="844" spans="6:6" ht="15">
      <c r="F844" s="105"/>
    </row>
    <row r="845" spans="6:6" ht="15">
      <c r="F845" s="105"/>
    </row>
    <row r="846" spans="6:6" ht="15">
      <c r="F846" s="105"/>
    </row>
    <row r="847" spans="6:6" ht="15">
      <c r="F847" s="105"/>
    </row>
    <row r="848" spans="6:6" ht="15">
      <c r="F848" s="105"/>
    </row>
    <row r="849" spans="6:6" ht="15">
      <c r="F849" s="105"/>
    </row>
    <row r="850" spans="6:6" ht="15">
      <c r="F850" s="105"/>
    </row>
    <row r="851" spans="6:6" ht="15">
      <c r="F851" s="105"/>
    </row>
    <row r="852" spans="6:6" ht="15">
      <c r="F852" s="105"/>
    </row>
    <row r="853" spans="6:6" ht="15">
      <c r="F853" s="105"/>
    </row>
    <row r="854" spans="6:6" ht="15">
      <c r="F854" s="105"/>
    </row>
    <row r="855" spans="6:6" ht="15">
      <c r="F855" s="105"/>
    </row>
    <row r="856" spans="6:6" ht="15">
      <c r="F856" s="105"/>
    </row>
    <row r="857" spans="6:6" ht="15">
      <c r="F857" s="105"/>
    </row>
    <row r="858" spans="6:6" ht="15">
      <c r="F858" s="105"/>
    </row>
    <row r="859" spans="6:6" ht="15">
      <c r="F859" s="105"/>
    </row>
    <row r="860" spans="6:6" ht="15">
      <c r="F860" s="105"/>
    </row>
    <row r="861" spans="6:6" ht="15">
      <c r="F861" s="105"/>
    </row>
    <row r="862" spans="6:6" ht="15">
      <c r="F862" s="105"/>
    </row>
    <row r="863" spans="6:6" ht="15">
      <c r="F863" s="105"/>
    </row>
    <row r="864" spans="6:6" ht="15">
      <c r="F864" s="105"/>
    </row>
    <row r="865" spans="6:6" ht="15">
      <c r="F865" s="105"/>
    </row>
    <row r="866" spans="6:6" ht="15">
      <c r="F866" s="105"/>
    </row>
    <row r="867" spans="6:6" ht="15">
      <c r="F867" s="105"/>
    </row>
    <row r="868" spans="6:6" ht="15">
      <c r="F868" s="105"/>
    </row>
    <row r="869" spans="6:6" ht="15">
      <c r="F869" s="105"/>
    </row>
    <row r="870" spans="6:6" ht="15">
      <c r="F870" s="105"/>
    </row>
    <row r="871" spans="6:6" ht="15">
      <c r="F871" s="105"/>
    </row>
    <row r="872" spans="6:6" ht="15">
      <c r="F872" s="105"/>
    </row>
    <row r="873" spans="6:6" ht="15">
      <c r="F873" s="105"/>
    </row>
    <row r="874" spans="6:6" ht="15">
      <c r="F874" s="105"/>
    </row>
    <row r="875" spans="6:6" ht="15">
      <c r="F875" s="105"/>
    </row>
    <row r="876" spans="6:6" ht="15">
      <c r="F876" s="105"/>
    </row>
    <row r="877" spans="6:6" ht="15">
      <c r="F877" s="105"/>
    </row>
    <row r="878" spans="6:6" ht="15">
      <c r="F878" s="105"/>
    </row>
    <row r="879" spans="6:6" ht="15">
      <c r="F879" s="105"/>
    </row>
    <row r="880" spans="6:6" ht="15">
      <c r="F880" s="105"/>
    </row>
    <row r="881" spans="6:6" ht="15">
      <c r="F881" s="105"/>
    </row>
    <row r="882" spans="6:6" ht="15">
      <c r="F882" s="105"/>
    </row>
    <row r="883" spans="6:6" ht="15">
      <c r="F883" s="105"/>
    </row>
    <row r="884" spans="6:6" ht="15">
      <c r="F884" s="105"/>
    </row>
    <row r="885" spans="6:6" ht="15">
      <c r="F885" s="105"/>
    </row>
    <row r="886" spans="6:6" ht="15">
      <c r="F886" s="105"/>
    </row>
    <row r="887" spans="6:6" ht="15">
      <c r="F887" s="105"/>
    </row>
    <row r="888" spans="6:6" ht="15">
      <c r="F888" s="105"/>
    </row>
    <row r="889" spans="6:6" ht="15">
      <c r="F889" s="105"/>
    </row>
    <row r="890" spans="6:6" ht="15">
      <c r="F890" s="105"/>
    </row>
    <row r="891" spans="6:6" ht="15">
      <c r="F891" s="105"/>
    </row>
    <row r="892" spans="6:6" ht="15">
      <c r="F892" s="105"/>
    </row>
    <row r="893" spans="6:6" ht="15">
      <c r="F893" s="105"/>
    </row>
    <row r="894" spans="6:6" ht="15">
      <c r="F894" s="105"/>
    </row>
    <row r="895" spans="6:6" ht="15">
      <c r="F895" s="105"/>
    </row>
    <row r="896" spans="6:6" ht="15">
      <c r="F896" s="105"/>
    </row>
    <row r="897" spans="6:6" ht="15">
      <c r="F897" s="105"/>
    </row>
    <row r="898" spans="6:6" ht="15">
      <c r="F898" s="105"/>
    </row>
    <row r="899" spans="6:6" ht="15">
      <c r="F899" s="105"/>
    </row>
    <row r="900" spans="6:6" ht="15">
      <c r="F900" s="105"/>
    </row>
    <row r="901" spans="6:6" ht="15">
      <c r="F901" s="105"/>
    </row>
    <row r="902" spans="6:6" ht="15">
      <c r="F902" s="105"/>
    </row>
    <row r="903" spans="6:6" ht="15">
      <c r="F903" s="105"/>
    </row>
    <row r="904" spans="6:6" ht="15">
      <c r="F904" s="105"/>
    </row>
    <row r="905" spans="6:6" ht="15">
      <c r="F905" s="105"/>
    </row>
    <row r="906" spans="6:6" ht="15">
      <c r="F906" s="105"/>
    </row>
    <row r="907" spans="6:6" ht="15">
      <c r="F907" s="105"/>
    </row>
    <row r="908" spans="6:6" ht="15">
      <c r="F908" s="105"/>
    </row>
    <row r="909" spans="6:6" ht="15">
      <c r="F909" s="105"/>
    </row>
    <row r="910" spans="6:6" ht="15">
      <c r="F910" s="105"/>
    </row>
    <row r="911" spans="6:6" ht="15">
      <c r="F911" s="105"/>
    </row>
    <row r="912" spans="6:6" ht="15">
      <c r="F912" s="105"/>
    </row>
    <row r="913" spans="6:6" ht="15">
      <c r="F913" s="105"/>
    </row>
    <row r="914" spans="6:6" ht="15">
      <c r="F914" s="105"/>
    </row>
    <row r="915" spans="6:6" ht="15">
      <c r="F915" s="105"/>
    </row>
    <row r="916" spans="6:6" ht="15">
      <c r="F916" s="105"/>
    </row>
    <row r="917" spans="6:6" ht="15">
      <c r="F917" s="105"/>
    </row>
    <row r="918" spans="6:6" ht="15">
      <c r="F918" s="105"/>
    </row>
    <row r="919" spans="6:6" ht="15">
      <c r="F919" s="105"/>
    </row>
    <row r="920" spans="6:6" ht="15">
      <c r="F920" s="105"/>
    </row>
    <row r="921" spans="6:6" ht="15">
      <c r="F921" s="105"/>
    </row>
    <row r="922" spans="6:6" ht="15">
      <c r="F922" s="105"/>
    </row>
    <row r="923" spans="6:6" ht="15">
      <c r="F923" s="105"/>
    </row>
    <row r="924" spans="6:6" ht="15">
      <c r="F924" s="105"/>
    </row>
    <row r="925" spans="6:6" ht="15">
      <c r="F925" s="105"/>
    </row>
    <row r="926" spans="6:6" ht="15">
      <c r="F926" s="105"/>
    </row>
    <row r="927" spans="6:6" ht="15">
      <c r="F927" s="105"/>
    </row>
    <row r="928" spans="6:6" ht="15">
      <c r="F928" s="105"/>
    </row>
    <row r="929" spans="6:6" ht="15">
      <c r="F929" s="105"/>
    </row>
    <row r="930" spans="6:6" ht="15">
      <c r="F930" s="105"/>
    </row>
    <row r="931" spans="6:6" ht="15">
      <c r="F931" s="105"/>
    </row>
    <row r="932" spans="6:6" ht="15">
      <c r="F932" s="105"/>
    </row>
    <row r="933" spans="6:6" ht="15">
      <c r="F933" s="105"/>
    </row>
    <row r="934" spans="6:6" ht="15">
      <c r="F934" s="105"/>
    </row>
    <row r="935" spans="6:6" ht="15">
      <c r="F935" s="105"/>
    </row>
    <row r="936" spans="6:6" ht="15">
      <c r="F936" s="105"/>
    </row>
    <row r="937" spans="6:6" ht="15">
      <c r="F937" s="105"/>
    </row>
    <row r="938" spans="6:6" ht="15">
      <c r="F938" s="105"/>
    </row>
    <row r="939" spans="6:6" ht="15">
      <c r="F939" s="105"/>
    </row>
    <row r="940" spans="6:6" ht="15">
      <c r="F940" s="105"/>
    </row>
    <row r="941" spans="6:6" ht="15">
      <c r="F941" s="105"/>
    </row>
    <row r="942" spans="6:6" ht="15">
      <c r="F942" s="105"/>
    </row>
    <row r="943" spans="6:6" ht="15">
      <c r="F943" s="105"/>
    </row>
    <row r="944" spans="6:6" ht="15">
      <c r="F944" s="105"/>
    </row>
    <row r="945" spans="6:6" ht="15">
      <c r="F945" s="105"/>
    </row>
    <row r="946" spans="6:6" ht="15">
      <c r="F946" s="105"/>
    </row>
    <row r="947" spans="6:6" ht="15">
      <c r="F947" s="105"/>
    </row>
    <row r="948" spans="6:6" ht="15">
      <c r="F948" s="105"/>
    </row>
    <row r="949" spans="6:6" ht="15">
      <c r="F949" s="105"/>
    </row>
    <row r="950" spans="6:6" ht="15">
      <c r="F950" s="105"/>
    </row>
    <row r="951" spans="6:6" ht="15">
      <c r="F951" s="105"/>
    </row>
    <row r="952" spans="6:6" ht="15">
      <c r="F952" s="105"/>
    </row>
    <row r="953" spans="6:6" ht="15">
      <c r="F953" s="105"/>
    </row>
    <row r="954" spans="6:6" ht="15">
      <c r="F954" s="105"/>
    </row>
    <row r="955" spans="6:6" ht="15">
      <c r="F955" s="105"/>
    </row>
    <row r="956" spans="6:6" ht="15">
      <c r="F956" s="105"/>
    </row>
    <row r="957" spans="6:6" ht="15">
      <c r="F957" s="105"/>
    </row>
    <row r="958" spans="6:6" ht="15">
      <c r="F958" s="105"/>
    </row>
    <row r="959" spans="6:6" ht="15">
      <c r="F959" s="105"/>
    </row>
    <row r="960" spans="6:6" ht="15">
      <c r="F960" s="105"/>
    </row>
    <row r="961" spans="6:6" ht="15">
      <c r="F961" s="105"/>
    </row>
    <row r="962" spans="6:6" ht="15">
      <c r="F962" s="105"/>
    </row>
    <row r="963" spans="6:6" ht="15">
      <c r="F963" s="105"/>
    </row>
    <row r="964" spans="6:6" ht="15">
      <c r="F964" s="105"/>
    </row>
    <row r="965" spans="6:6" ht="15">
      <c r="F965" s="105"/>
    </row>
    <row r="966" spans="6:6" ht="15">
      <c r="F966" s="105"/>
    </row>
    <row r="967" spans="6:6" ht="15">
      <c r="F967" s="105"/>
    </row>
    <row r="968" spans="6:6" ht="15">
      <c r="F968" s="105"/>
    </row>
    <row r="969" spans="6:6" ht="15">
      <c r="F969" s="105"/>
    </row>
    <row r="970" spans="6:6" ht="15">
      <c r="F970" s="105"/>
    </row>
    <row r="971" spans="6:6" ht="15">
      <c r="F971" s="105"/>
    </row>
    <row r="972" spans="6:6" ht="15">
      <c r="F972" s="105"/>
    </row>
    <row r="973" spans="6:6" ht="15">
      <c r="F973" s="105"/>
    </row>
    <row r="974" spans="6:6" ht="15">
      <c r="F974" s="105"/>
    </row>
    <row r="975" spans="6:6" ht="15">
      <c r="F975" s="105"/>
    </row>
    <row r="976" spans="6:6" ht="15">
      <c r="F976" s="105"/>
    </row>
    <row r="977" spans="6:6" ht="15">
      <c r="F977" s="105"/>
    </row>
    <row r="978" spans="6:6" ht="15">
      <c r="F978" s="105"/>
    </row>
    <row r="979" spans="6:6" ht="15">
      <c r="F979" s="105"/>
    </row>
    <row r="980" spans="6:6" ht="15">
      <c r="F980" s="105"/>
    </row>
    <row r="981" spans="6:6" ht="15">
      <c r="F981" s="105"/>
    </row>
    <row r="982" spans="6:6" ht="15">
      <c r="F982" s="105"/>
    </row>
    <row r="983" spans="6:6" ht="15">
      <c r="F983" s="105"/>
    </row>
    <row r="984" spans="6:6" ht="15">
      <c r="F984" s="105"/>
    </row>
    <row r="985" spans="6:6" ht="15">
      <c r="F985" s="105"/>
    </row>
    <row r="986" spans="6:6" ht="15">
      <c r="F986" s="105"/>
    </row>
    <row r="987" spans="6:6" ht="15">
      <c r="F987" s="105"/>
    </row>
    <row r="988" spans="6:6" ht="15">
      <c r="F988" s="105"/>
    </row>
    <row r="989" spans="6:6" ht="15">
      <c r="F989" s="105"/>
    </row>
    <row r="990" spans="6:6" ht="15">
      <c r="F990" s="105"/>
    </row>
    <row r="991" spans="6:6" ht="15">
      <c r="F991" s="105"/>
    </row>
    <row r="992" spans="6:6" ht="15">
      <c r="F992" s="105"/>
    </row>
    <row r="993" spans="6:6" ht="15">
      <c r="F993" s="105"/>
    </row>
    <row r="994" spans="6:6" ht="15">
      <c r="F994" s="105"/>
    </row>
    <row r="995" spans="6:6" ht="15">
      <c r="F995" s="105"/>
    </row>
    <row r="996" spans="6:6" ht="15">
      <c r="F996" s="105"/>
    </row>
    <row r="997" spans="6:6" ht="15">
      <c r="F997" s="105"/>
    </row>
    <row r="998" spans="6:6" ht="15">
      <c r="F998" s="105"/>
    </row>
    <row r="999" spans="6:6" ht="15">
      <c r="F999" s="105"/>
    </row>
    <row r="1000" spans="6:6" ht="15">
      <c r="F1000" s="105"/>
    </row>
  </sheetData>
  <mergeCells count="4">
    <mergeCell ref="A1:H1"/>
    <mergeCell ref="A2:AA2"/>
    <mergeCell ref="A3:H3"/>
    <mergeCell ref="B9:H9"/>
  </mergeCells>
  <hyperlinks>
    <hyperlink ref="A2" r:id="rId1"/>
    <hyperlink ref="H25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29"/>
  <sheetViews>
    <sheetView workbookViewId="0"/>
  </sheetViews>
  <sheetFormatPr defaultColWidth="14.42578125" defaultRowHeight="15.75" customHeight="1"/>
  <cols>
    <col min="1" max="1" width="9" customWidth="1"/>
    <col min="2" max="2" width="8.28515625" customWidth="1"/>
    <col min="3" max="3" width="11.140625" customWidth="1"/>
    <col min="4" max="4" width="16.7109375" customWidth="1"/>
    <col min="5" max="5" width="22.42578125" customWidth="1"/>
    <col min="6" max="6" width="29.42578125" customWidth="1"/>
    <col min="7" max="7" width="23.28515625" customWidth="1"/>
    <col min="8" max="9" width="30.140625" customWidth="1"/>
    <col min="10" max="10" width="26.85546875" customWidth="1"/>
  </cols>
  <sheetData>
    <row r="1" spans="1:10" ht="12.75">
      <c r="A1" s="109"/>
      <c r="B1" s="645" t="s">
        <v>938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2.75">
      <c r="A3" s="595"/>
      <c r="B3" s="623">
        <v>1</v>
      </c>
      <c r="C3" s="623" t="s">
        <v>16</v>
      </c>
      <c r="D3" s="659" t="s">
        <v>56</v>
      </c>
      <c r="E3" s="601" t="s">
        <v>848</v>
      </c>
      <c r="F3" s="601" t="s">
        <v>805</v>
      </c>
      <c r="G3" s="685" t="str">
        <f>HYPERLINK("https://us04web.zoom.us/j/74611433079?pwd=NXc5VVFpZy9KcHhic05iT3c3d1NlUT09","https://us04web.zoom.us/j/74611433079?pwd=NXc5VVFpZy9KcHhic05iT3c3d1NlUT09")</f>
        <v>https://us04web.zoom.us/j/74611433079?pwd=NXc5VVFpZy9KcHhic05iT3c3d1NlUT09</v>
      </c>
      <c r="H3" s="601" t="s">
        <v>941</v>
      </c>
      <c r="I3" s="687" t="s">
        <v>922</v>
      </c>
      <c r="J3" s="31"/>
    </row>
    <row r="4" spans="1:10" ht="159" customHeight="1">
      <c r="A4" s="595"/>
      <c r="B4" s="603"/>
      <c r="C4" s="603"/>
      <c r="D4" s="600"/>
      <c r="E4" s="603"/>
      <c r="F4" s="603"/>
      <c r="G4" s="603"/>
      <c r="H4" s="603"/>
      <c r="I4" s="595"/>
      <c r="J4" s="31"/>
    </row>
    <row r="5" spans="1:10" ht="127.5">
      <c r="A5" s="595"/>
      <c r="B5" s="13">
        <v>2</v>
      </c>
      <c r="C5" s="13" t="s">
        <v>28</v>
      </c>
      <c r="D5" s="15" t="s">
        <v>17</v>
      </c>
      <c r="E5" s="15" t="s">
        <v>942</v>
      </c>
      <c r="F5" s="15" t="s">
        <v>912</v>
      </c>
      <c r="G5" s="49" t="s">
        <v>913</v>
      </c>
      <c r="H5" s="15" t="s">
        <v>914</v>
      </c>
      <c r="I5" s="15" t="s">
        <v>945</v>
      </c>
      <c r="J5" s="17"/>
    </row>
    <row r="6" spans="1:10" ht="153">
      <c r="A6" s="595"/>
      <c r="B6" s="15">
        <v>3</v>
      </c>
      <c r="C6" s="15" t="s">
        <v>46</v>
      </c>
      <c r="D6" s="15" t="s">
        <v>17</v>
      </c>
      <c r="E6" s="15" t="s">
        <v>776</v>
      </c>
      <c r="F6" s="192" t="s">
        <v>777</v>
      </c>
      <c r="G6" s="128" t="s">
        <v>778</v>
      </c>
      <c r="H6" s="179" t="s">
        <v>947</v>
      </c>
      <c r="I6" s="15" t="s">
        <v>948</v>
      </c>
      <c r="J6" s="17"/>
    </row>
    <row r="7" spans="1:10" ht="34.5" customHeight="1">
      <c r="A7" s="595"/>
      <c r="B7" s="601">
        <v>4</v>
      </c>
      <c r="C7" s="601" t="s">
        <v>53</v>
      </c>
      <c r="D7" s="601" t="s">
        <v>17</v>
      </c>
      <c r="E7" s="601" t="s">
        <v>802</v>
      </c>
      <c r="F7" s="675" t="s">
        <v>803</v>
      </c>
      <c r="G7" s="669" t="s">
        <v>467</v>
      </c>
      <c r="H7" s="661" t="s">
        <v>804</v>
      </c>
      <c r="I7" s="669" t="s">
        <v>467</v>
      </c>
      <c r="J7" s="665"/>
    </row>
    <row r="8" spans="1:10" ht="107.25" customHeight="1">
      <c r="A8" s="595"/>
      <c r="B8" s="603"/>
      <c r="C8" s="603"/>
      <c r="D8" s="603"/>
      <c r="E8" s="603"/>
      <c r="F8" s="600"/>
      <c r="G8" s="600"/>
      <c r="H8" s="603"/>
      <c r="I8" s="600"/>
      <c r="J8" s="603"/>
    </row>
    <row r="9" spans="1:10" ht="22.5" customHeight="1">
      <c r="A9" s="595"/>
      <c r="B9" s="630" t="s">
        <v>262</v>
      </c>
      <c r="C9" s="599"/>
      <c r="D9" s="599"/>
      <c r="E9" s="599"/>
      <c r="F9" s="599"/>
      <c r="G9" s="599"/>
      <c r="H9" s="599"/>
      <c r="I9" s="599"/>
      <c r="J9" s="600"/>
    </row>
    <row r="10" spans="1:10" ht="102">
      <c r="A10" s="595"/>
      <c r="B10" s="15">
        <v>5</v>
      </c>
      <c r="C10" s="15" t="s">
        <v>85</v>
      </c>
      <c r="D10" s="15" t="s">
        <v>56</v>
      </c>
      <c r="E10" s="15" t="s">
        <v>952</v>
      </c>
      <c r="F10" s="15" t="s">
        <v>953</v>
      </c>
      <c r="G10" s="21" t="s">
        <v>954</v>
      </c>
      <c r="H10" s="15" t="s">
        <v>955</v>
      </c>
      <c r="I10" s="15" t="s">
        <v>956</v>
      </c>
      <c r="J10" s="17"/>
    </row>
    <row r="11" spans="1:10" ht="25.5">
      <c r="A11" s="595"/>
      <c r="B11" s="601">
        <v>6</v>
      </c>
      <c r="C11" s="601" t="s">
        <v>118</v>
      </c>
      <c r="D11" s="601" t="s">
        <v>17</v>
      </c>
      <c r="E11" s="601" t="s">
        <v>257</v>
      </c>
      <c r="F11" s="601" t="s">
        <v>957</v>
      </c>
      <c r="G11" s="88" t="s">
        <v>958</v>
      </c>
      <c r="H11" s="686" t="s">
        <v>959</v>
      </c>
      <c r="I11" s="125" t="s">
        <v>275</v>
      </c>
      <c r="J11" s="33"/>
    </row>
    <row r="12" spans="1:10" ht="51">
      <c r="A12" s="595"/>
      <c r="B12" s="603"/>
      <c r="C12" s="603"/>
      <c r="D12" s="603"/>
      <c r="E12" s="603"/>
      <c r="F12" s="603"/>
      <c r="G12" s="44" t="s">
        <v>962</v>
      </c>
      <c r="H12" s="603"/>
      <c r="I12" s="15" t="s">
        <v>290</v>
      </c>
      <c r="J12" s="33"/>
    </row>
    <row r="13" spans="1:10" ht="76.5">
      <c r="A13" s="595"/>
      <c r="B13" s="601">
        <v>7</v>
      </c>
      <c r="C13" s="601" t="s">
        <v>295</v>
      </c>
      <c r="D13" s="646" t="s">
        <v>17</v>
      </c>
      <c r="E13" s="601" t="s">
        <v>965</v>
      </c>
      <c r="F13" s="601" t="s">
        <v>903</v>
      </c>
      <c r="G13" s="649" t="s">
        <v>966</v>
      </c>
      <c r="H13" s="610" t="s">
        <v>968</v>
      </c>
      <c r="I13" s="124" t="s">
        <v>970</v>
      </c>
      <c r="J13" s="33" t="s">
        <v>809</v>
      </c>
    </row>
    <row r="14" spans="1:10" ht="89.25">
      <c r="A14" s="595"/>
      <c r="B14" s="602"/>
      <c r="C14" s="602"/>
      <c r="D14" s="603"/>
      <c r="E14" s="603"/>
      <c r="F14" s="603"/>
      <c r="G14" s="603"/>
      <c r="H14" s="600"/>
      <c r="I14" s="359"/>
      <c r="J14" s="33" t="s">
        <v>973</v>
      </c>
    </row>
    <row r="15" spans="1:10" ht="38.25">
      <c r="A15" s="595"/>
      <c r="B15" s="603"/>
      <c r="C15" s="603"/>
      <c r="D15" s="44"/>
      <c r="E15" s="83"/>
      <c r="F15" s="76"/>
      <c r="G15" s="44"/>
      <c r="H15" s="76"/>
      <c r="I15" s="76"/>
      <c r="J15" s="57" t="s">
        <v>975</v>
      </c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2" ht="12.75">
      <c r="A17" s="613">
        <v>43949</v>
      </c>
      <c r="B17" s="625" t="s">
        <v>938</v>
      </c>
      <c r="C17" s="606"/>
      <c r="D17" s="606"/>
      <c r="E17" s="606"/>
      <c r="F17" s="606"/>
      <c r="G17" s="606"/>
      <c r="H17" s="606"/>
      <c r="I17" s="606"/>
      <c r="J17" s="607"/>
    </row>
    <row r="18" spans="1:12" ht="38.25">
      <c r="A18" s="595"/>
      <c r="B18" s="62" t="s">
        <v>4</v>
      </c>
      <c r="C18" s="62" t="s">
        <v>5</v>
      </c>
      <c r="D18" s="62" t="s">
        <v>6</v>
      </c>
      <c r="E18" s="62" t="s">
        <v>7</v>
      </c>
      <c r="F18" s="62" t="s">
        <v>8</v>
      </c>
      <c r="G18" s="62" t="s">
        <v>9</v>
      </c>
      <c r="H18" s="6" t="s">
        <v>10</v>
      </c>
      <c r="I18" s="62" t="s">
        <v>12</v>
      </c>
      <c r="J18" s="79" t="s">
        <v>13</v>
      </c>
    </row>
    <row r="19" spans="1:12" ht="60" customHeight="1">
      <c r="A19" s="595"/>
      <c r="B19" s="107">
        <v>1</v>
      </c>
      <c r="C19" s="107" t="s">
        <v>16</v>
      </c>
      <c r="D19" s="15" t="s">
        <v>56</v>
      </c>
      <c r="E19" s="15" t="s">
        <v>772</v>
      </c>
      <c r="F19" s="15" t="s">
        <v>655</v>
      </c>
      <c r="G19" s="13" t="s">
        <v>979</v>
      </c>
      <c r="H19" s="190" t="s">
        <v>981</v>
      </c>
      <c r="I19" s="15" t="s">
        <v>350</v>
      </c>
      <c r="J19" s="362"/>
    </row>
    <row r="20" spans="1:12" ht="12.75">
      <c r="A20" s="595"/>
      <c r="B20" s="623">
        <v>2</v>
      </c>
      <c r="C20" s="623" t="s">
        <v>28</v>
      </c>
      <c r="D20" s="601" t="s">
        <v>17</v>
      </c>
      <c r="E20" s="601" t="s">
        <v>802</v>
      </c>
      <c r="F20" s="675" t="s">
        <v>803</v>
      </c>
      <c r="G20" s="669" t="s">
        <v>467</v>
      </c>
      <c r="H20" s="661" t="s">
        <v>860</v>
      </c>
      <c r="I20" s="669" t="s">
        <v>467</v>
      </c>
      <c r="J20" s="644"/>
    </row>
    <row r="21" spans="1:12" ht="93.75" customHeight="1">
      <c r="A21" s="595"/>
      <c r="B21" s="603"/>
      <c r="C21" s="603"/>
      <c r="D21" s="603"/>
      <c r="E21" s="603"/>
      <c r="F21" s="600"/>
      <c r="G21" s="600"/>
      <c r="H21" s="603"/>
      <c r="I21" s="600"/>
      <c r="J21" s="600"/>
    </row>
    <row r="22" spans="1:12" ht="61.5" customHeight="1">
      <c r="A22" s="595"/>
      <c r="B22" s="601">
        <v>3</v>
      </c>
      <c r="C22" s="601" t="s">
        <v>46</v>
      </c>
      <c r="D22" s="610" t="s">
        <v>56</v>
      </c>
      <c r="E22" s="610" t="s">
        <v>824</v>
      </c>
      <c r="F22" s="331" t="s">
        <v>825</v>
      </c>
      <c r="G22" s="49" t="s">
        <v>826</v>
      </c>
      <c r="H22" s="610" t="s">
        <v>940</v>
      </c>
      <c r="I22" s="610" t="s">
        <v>828</v>
      </c>
      <c r="J22" s="644"/>
    </row>
    <row r="23" spans="1:12" ht="90" customHeight="1">
      <c r="A23" s="595"/>
      <c r="B23" s="603"/>
      <c r="C23" s="603"/>
      <c r="D23" s="600"/>
      <c r="E23" s="600"/>
      <c r="F23" s="365"/>
      <c r="G23" s="74" t="s">
        <v>829</v>
      </c>
      <c r="H23" s="600"/>
      <c r="I23" s="600"/>
      <c r="J23" s="600"/>
    </row>
    <row r="24" spans="1:12" ht="89.25">
      <c r="A24" s="595"/>
      <c r="B24" s="54">
        <v>4</v>
      </c>
      <c r="C24" s="54" t="s">
        <v>53</v>
      </c>
      <c r="D24" s="137" t="s">
        <v>56</v>
      </c>
      <c r="E24" s="137" t="s">
        <v>814</v>
      </c>
      <c r="F24" s="15" t="s">
        <v>815</v>
      </c>
      <c r="G24" s="328" t="s">
        <v>993</v>
      </c>
      <c r="H24" s="131" t="s">
        <v>817</v>
      </c>
      <c r="I24" s="15" t="s">
        <v>818</v>
      </c>
    </row>
    <row r="25" spans="1:12" ht="18">
      <c r="A25" s="595"/>
      <c r="B25" s="358"/>
      <c r="C25" s="642" t="s">
        <v>262</v>
      </c>
      <c r="D25" s="606"/>
      <c r="E25" s="606"/>
      <c r="F25" s="606"/>
      <c r="G25" s="606"/>
      <c r="H25" s="606"/>
      <c r="I25" s="606"/>
      <c r="J25" s="607"/>
      <c r="K25" s="193"/>
      <c r="L25" s="193"/>
    </row>
    <row r="26" spans="1:12" ht="127.5">
      <c r="A26" s="595"/>
      <c r="B26" s="54">
        <v>5</v>
      </c>
      <c r="C26" s="54" t="s">
        <v>85</v>
      </c>
      <c r="D26" s="15" t="s">
        <v>17</v>
      </c>
      <c r="E26" s="13" t="s">
        <v>996</v>
      </c>
      <c r="F26" s="15" t="s">
        <v>928</v>
      </c>
      <c r="G26" s="21" t="s">
        <v>929</v>
      </c>
      <c r="H26" s="15" t="s">
        <v>997</v>
      </c>
      <c r="I26" s="15" t="s">
        <v>998</v>
      </c>
      <c r="J26" s="72"/>
    </row>
    <row r="27" spans="1:12" ht="38.25">
      <c r="A27" s="595"/>
      <c r="B27" s="54">
        <v>6</v>
      </c>
      <c r="C27" s="54" t="s">
        <v>118</v>
      </c>
      <c r="D27" s="44" t="s">
        <v>830</v>
      </c>
      <c r="E27" s="15" t="s">
        <v>831</v>
      </c>
      <c r="F27" s="15" t="s">
        <v>832</v>
      </c>
      <c r="G27" s="108" t="s">
        <v>833</v>
      </c>
      <c r="H27" s="15" t="s">
        <v>999</v>
      </c>
      <c r="I27" s="15" t="s">
        <v>835</v>
      </c>
    </row>
    <row r="28" spans="1:12" ht="89.25">
      <c r="A28" s="595"/>
      <c r="B28" s="601">
        <v>7</v>
      </c>
      <c r="C28" s="601" t="s">
        <v>295</v>
      </c>
      <c r="D28" s="610" t="s">
        <v>121</v>
      </c>
      <c r="E28" s="623" t="s">
        <v>1000</v>
      </c>
      <c r="F28" s="601" t="s">
        <v>1001</v>
      </c>
      <c r="G28" s="688" t="s">
        <v>1002</v>
      </c>
      <c r="H28" s="601" t="s">
        <v>1003</v>
      </c>
      <c r="I28" s="640"/>
      <c r="J28" s="33" t="s">
        <v>1004</v>
      </c>
    </row>
    <row r="29" spans="1:12" ht="76.5">
      <c r="A29" s="595"/>
      <c r="B29" s="602"/>
      <c r="C29" s="602"/>
      <c r="D29" s="611"/>
      <c r="E29" s="602"/>
      <c r="F29" s="602"/>
      <c r="G29" s="595"/>
      <c r="H29" s="602"/>
      <c r="I29" s="595"/>
      <c r="J29" s="33" t="s">
        <v>845</v>
      </c>
    </row>
    <row r="30" spans="1:12" ht="25.5">
      <c r="A30" s="595"/>
      <c r="B30" s="602"/>
      <c r="C30" s="602"/>
      <c r="D30" s="611"/>
      <c r="E30" s="602"/>
      <c r="F30" s="602"/>
      <c r="G30" s="595"/>
      <c r="H30" s="602"/>
      <c r="I30" s="595"/>
      <c r="J30" s="367" t="s">
        <v>1005</v>
      </c>
    </row>
    <row r="31" spans="1:12" ht="12.75">
      <c r="A31" s="595"/>
      <c r="B31" s="603"/>
      <c r="C31" s="603"/>
      <c r="D31" s="600"/>
      <c r="E31" s="603"/>
      <c r="F31" s="603"/>
      <c r="G31" s="595"/>
      <c r="H31" s="603"/>
      <c r="I31" s="595"/>
      <c r="J31" s="335" t="s">
        <v>847</v>
      </c>
    </row>
    <row r="32" spans="1:12" ht="12.75">
      <c r="A32" s="613">
        <v>43950</v>
      </c>
      <c r="B32" s="645" t="s">
        <v>938</v>
      </c>
      <c r="C32" s="599"/>
      <c r="D32" s="599"/>
      <c r="E32" s="599"/>
      <c r="F32" s="599"/>
      <c r="G32" s="599"/>
      <c r="H32" s="599"/>
      <c r="I32" s="599"/>
      <c r="J32" s="600"/>
    </row>
    <row r="33" spans="1:11" ht="114" customHeight="1">
      <c r="A33" s="595"/>
      <c r="B33" s="107">
        <v>1</v>
      </c>
      <c r="C33" s="107" t="s">
        <v>16</v>
      </c>
      <c r="D33" s="44" t="s">
        <v>56</v>
      </c>
      <c r="E33" s="15" t="s">
        <v>776</v>
      </c>
      <c r="F33" s="83" t="s">
        <v>852</v>
      </c>
      <c r="G33" s="338" t="s">
        <v>1006</v>
      </c>
      <c r="H33" s="44" t="s">
        <v>854</v>
      </c>
      <c r="I33" s="15" t="s">
        <v>855</v>
      </c>
      <c r="J33" s="17"/>
      <c r="K33" s="81"/>
    </row>
    <row r="34" spans="1:11" ht="51">
      <c r="A34" s="595"/>
      <c r="B34" s="97">
        <v>2</v>
      </c>
      <c r="C34" s="97" t="s">
        <v>28</v>
      </c>
      <c r="D34" s="601" t="s">
        <v>600</v>
      </c>
      <c r="E34" s="19" t="s">
        <v>257</v>
      </c>
      <c r="F34" s="19" t="s">
        <v>1008</v>
      </c>
      <c r="G34" s="88" t="s">
        <v>1009</v>
      </c>
      <c r="H34" s="686" t="s">
        <v>1010</v>
      </c>
      <c r="I34" s="15" t="s">
        <v>290</v>
      </c>
      <c r="J34" s="31"/>
    </row>
    <row r="35" spans="1:11" ht="12.75">
      <c r="A35" s="595"/>
      <c r="B35" s="76"/>
      <c r="C35" s="76"/>
      <c r="D35" s="603"/>
      <c r="E35" s="83"/>
      <c r="F35" s="83"/>
      <c r="G35" s="369"/>
      <c r="H35" s="603"/>
      <c r="I35" s="125" t="s">
        <v>275</v>
      </c>
      <c r="J35" s="370"/>
    </row>
    <row r="36" spans="1:11" ht="102">
      <c r="A36" s="595"/>
      <c r="B36" s="601">
        <v>3</v>
      </c>
      <c r="C36" s="601" t="s">
        <v>46</v>
      </c>
      <c r="D36" s="677" t="s">
        <v>56</v>
      </c>
      <c r="E36" s="674" t="s">
        <v>784</v>
      </c>
      <c r="F36" s="674" t="s">
        <v>1011</v>
      </c>
      <c r="G36" s="371" t="s">
        <v>1012</v>
      </c>
      <c r="H36" s="304" t="s">
        <v>1013</v>
      </c>
      <c r="I36" s="309" t="s">
        <v>794</v>
      </c>
      <c r="J36" s="17"/>
    </row>
    <row r="37" spans="1:11" ht="51">
      <c r="A37" s="595"/>
      <c r="B37" s="603"/>
      <c r="C37" s="603"/>
      <c r="D37" s="603"/>
      <c r="E37" s="600"/>
      <c r="F37" s="600"/>
      <c r="G37" s="373"/>
      <c r="H37" s="304"/>
      <c r="I37" s="312" t="s">
        <v>1014</v>
      </c>
      <c r="J37" s="17"/>
    </row>
    <row r="38" spans="1:11" ht="76.5">
      <c r="A38" s="595"/>
      <c r="B38" s="54">
        <v>3</v>
      </c>
      <c r="C38" s="54" t="s">
        <v>46</v>
      </c>
      <c r="D38" s="15" t="s">
        <v>17</v>
      </c>
      <c r="E38" s="311" t="s">
        <v>797</v>
      </c>
      <c r="F38" s="311" t="s">
        <v>798</v>
      </c>
      <c r="G38" s="314" t="s">
        <v>799</v>
      </c>
      <c r="H38" s="311" t="s">
        <v>800</v>
      </c>
      <c r="I38" s="206" t="s">
        <v>1017</v>
      </c>
      <c r="J38" s="17"/>
    </row>
    <row r="39" spans="1:11" ht="114.75">
      <c r="A39" s="595"/>
      <c r="B39" s="54">
        <v>4</v>
      </c>
      <c r="C39" s="54" t="s">
        <v>53</v>
      </c>
      <c r="D39" s="15" t="s">
        <v>17</v>
      </c>
      <c r="E39" s="15" t="s">
        <v>664</v>
      </c>
      <c r="F39" s="19" t="s">
        <v>849</v>
      </c>
      <c r="G39" s="337" t="str">
        <f>HYPERLINK("https://www.youtube.com/watch?v=95PC9mR9Lkg","https://www.youtube.com/watch?v=95PC9mR9Lkg")</f>
        <v>https://www.youtube.com/watch?v=95PC9mR9Lkg</v>
      </c>
      <c r="H39" s="86" t="s">
        <v>850</v>
      </c>
      <c r="I39" s="319" t="s">
        <v>851</v>
      </c>
      <c r="J39" s="33"/>
    </row>
    <row r="40" spans="1:11" ht="18">
      <c r="A40" s="595"/>
      <c r="B40" s="652"/>
      <c r="C40" s="606"/>
      <c r="D40" s="606"/>
      <c r="E40" s="606"/>
      <c r="F40" s="606"/>
      <c r="G40" s="606"/>
      <c r="H40" s="606"/>
      <c r="I40" s="606"/>
      <c r="J40" s="607"/>
    </row>
    <row r="41" spans="1:11" ht="140.25">
      <c r="A41" s="595"/>
      <c r="B41" s="54">
        <v>5</v>
      </c>
      <c r="C41" s="54" t="s">
        <v>85</v>
      </c>
      <c r="D41" s="15" t="s">
        <v>17</v>
      </c>
      <c r="E41" s="15" t="s">
        <v>996</v>
      </c>
      <c r="F41" s="15" t="s">
        <v>967</v>
      </c>
      <c r="G41" s="49" t="s">
        <v>1020</v>
      </c>
      <c r="H41" s="15" t="s">
        <v>1021</v>
      </c>
      <c r="I41" s="15" t="s">
        <v>1022</v>
      </c>
      <c r="J41" s="17"/>
    </row>
    <row r="42" spans="1:11" ht="89.25">
      <c r="A42" s="595"/>
      <c r="B42" s="54">
        <v>6</v>
      </c>
      <c r="C42" s="54" t="s">
        <v>118</v>
      </c>
      <c r="D42" s="15" t="s">
        <v>17</v>
      </c>
      <c r="E42" s="15" t="s">
        <v>1023</v>
      </c>
      <c r="F42" s="15" t="s">
        <v>655</v>
      </c>
      <c r="G42" s="108" t="s">
        <v>1024</v>
      </c>
      <c r="H42" s="300" t="s">
        <v>1028</v>
      </c>
      <c r="I42" s="15" t="s">
        <v>1030</v>
      </c>
      <c r="J42" s="110"/>
    </row>
    <row r="43" spans="1:11" ht="76.5">
      <c r="A43" s="595"/>
      <c r="B43" s="601">
        <v>7</v>
      </c>
      <c r="C43" s="601" t="s">
        <v>295</v>
      </c>
      <c r="D43" s="627"/>
      <c r="E43" s="626"/>
      <c r="F43" s="627"/>
      <c r="G43" s="627"/>
      <c r="H43" s="627"/>
      <c r="I43" s="627"/>
      <c r="J43" s="33" t="s">
        <v>845</v>
      </c>
    </row>
    <row r="44" spans="1:11" ht="38.25">
      <c r="A44" s="595"/>
      <c r="B44" s="602"/>
      <c r="C44" s="602"/>
      <c r="D44" s="602"/>
      <c r="E44" s="602"/>
      <c r="F44" s="602"/>
      <c r="G44" s="602"/>
      <c r="H44" s="602"/>
      <c r="I44" s="602"/>
      <c r="J44" s="341" t="s">
        <v>1033</v>
      </c>
    </row>
    <row r="45" spans="1:11" ht="25.5">
      <c r="A45" s="595"/>
      <c r="B45" s="602"/>
      <c r="C45" s="602"/>
      <c r="D45" s="602"/>
      <c r="E45" s="602"/>
      <c r="F45" s="602"/>
      <c r="G45" s="602"/>
      <c r="H45" s="602"/>
      <c r="I45" s="602"/>
      <c r="J45" s="342" t="s">
        <v>847</v>
      </c>
    </row>
    <row r="46" spans="1:11" ht="25.5">
      <c r="A46" s="595"/>
      <c r="B46" s="602"/>
      <c r="C46" s="602"/>
      <c r="D46" s="602"/>
      <c r="E46" s="602"/>
      <c r="F46" s="602"/>
      <c r="G46" s="602"/>
      <c r="H46" s="602"/>
      <c r="I46" s="602"/>
      <c r="J46" s="343" t="s">
        <v>1037</v>
      </c>
    </row>
    <row r="47" spans="1:11" ht="25.5">
      <c r="A47" s="595"/>
      <c r="B47" s="602"/>
      <c r="C47" s="602"/>
      <c r="D47" s="602"/>
      <c r="E47" s="602"/>
      <c r="F47" s="602"/>
      <c r="G47" s="602"/>
      <c r="H47" s="602"/>
      <c r="I47" s="602"/>
      <c r="J47" s="231" t="s">
        <v>874</v>
      </c>
    </row>
    <row r="48" spans="1:11" ht="12.75">
      <c r="A48" s="595"/>
      <c r="B48" s="603"/>
      <c r="C48" s="603"/>
      <c r="D48" s="603"/>
      <c r="E48" s="603"/>
      <c r="F48" s="603"/>
      <c r="G48" s="603"/>
      <c r="H48" s="603"/>
      <c r="I48" s="603"/>
      <c r="J48" s="344"/>
    </row>
    <row r="49" spans="1:12" ht="12.75">
      <c r="A49" s="136"/>
      <c r="B49" s="59"/>
      <c r="C49" s="59"/>
      <c r="D49" s="59"/>
      <c r="E49" s="59"/>
      <c r="F49" s="59"/>
      <c r="G49" s="59"/>
      <c r="H49" s="59"/>
      <c r="I49" s="59"/>
      <c r="J49" s="345"/>
    </row>
    <row r="50" spans="1:12" ht="12.75">
      <c r="A50" s="619">
        <v>43951</v>
      </c>
      <c r="B50" s="605" t="s">
        <v>938</v>
      </c>
      <c r="C50" s="606"/>
      <c r="D50" s="606"/>
      <c r="E50" s="606"/>
      <c r="F50" s="606"/>
      <c r="G50" s="606"/>
      <c r="H50" s="606"/>
      <c r="I50" s="606"/>
      <c r="J50" s="607"/>
    </row>
    <row r="51" spans="1:12" ht="38.25">
      <c r="A51" s="595"/>
      <c r="B51" s="62" t="s">
        <v>4</v>
      </c>
      <c r="C51" s="62" t="s">
        <v>5</v>
      </c>
      <c r="D51" s="62" t="s">
        <v>6</v>
      </c>
      <c r="E51" s="62" t="s">
        <v>7</v>
      </c>
      <c r="F51" s="62" t="s">
        <v>8</v>
      </c>
      <c r="G51" s="62" t="s">
        <v>9</v>
      </c>
      <c r="H51" s="6" t="s">
        <v>10</v>
      </c>
      <c r="I51" s="62" t="s">
        <v>12</v>
      </c>
      <c r="J51" s="66" t="s">
        <v>13</v>
      </c>
    </row>
    <row r="52" spans="1:12" ht="150" customHeight="1">
      <c r="A52" s="595"/>
      <c r="B52" s="107">
        <v>1</v>
      </c>
      <c r="C52" s="107" t="s">
        <v>16</v>
      </c>
      <c r="D52" s="15" t="s">
        <v>54</v>
      </c>
      <c r="E52" s="15" t="s">
        <v>890</v>
      </c>
      <c r="F52" s="15" t="s">
        <v>891</v>
      </c>
      <c r="G52" s="351" t="s">
        <v>829</v>
      </c>
      <c r="H52" s="15" t="s">
        <v>1038</v>
      </c>
      <c r="I52" s="15" t="s">
        <v>893</v>
      </c>
      <c r="J52" s="17"/>
    </row>
    <row r="53" spans="1:12" ht="89.25">
      <c r="A53" s="595"/>
      <c r="B53" s="107">
        <v>2</v>
      </c>
      <c r="C53" s="107" t="s">
        <v>28</v>
      </c>
      <c r="D53" s="15" t="s">
        <v>1040</v>
      </c>
      <c r="E53" s="15" t="s">
        <v>1041</v>
      </c>
      <c r="F53" s="15" t="s">
        <v>983</v>
      </c>
      <c r="G53" s="15" t="s">
        <v>984</v>
      </c>
      <c r="H53" s="15" t="s">
        <v>985</v>
      </c>
      <c r="I53" s="15" t="s">
        <v>1042</v>
      </c>
      <c r="J53" s="17"/>
    </row>
    <row r="54" spans="1:12" ht="76.5">
      <c r="A54" s="595"/>
      <c r="B54" s="54">
        <v>3</v>
      </c>
      <c r="C54" s="54" t="s">
        <v>46</v>
      </c>
      <c r="D54" s="15" t="s">
        <v>56</v>
      </c>
      <c r="E54" s="15" t="s">
        <v>182</v>
      </c>
      <c r="F54" s="44" t="s">
        <v>886</v>
      </c>
      <c r="G54" s="351" t="s">
        <v>1044</v>
      </c>
      <c r="H54" s="15" t="s">
        <v>1046</v>
      </c>
      <c r="I54" s="15" t="s">
        <v>1047</v>
      </c>
      <c r="J54" s="33"/>
      <c r="L54" s="109"/>
    </row>
    <row r="55" spans="1:12" ht="51">
      <c r="A55" s="595"/>
      <c r="B55" s="601">
        <v>4</v>
      </c>
      <c r="C55" s="601" t="s">
        <v>53</v>
      </c>
      <c r="D55" s="601" t="s">
        <v>1040</v>
      </c>
      <c r="E55" s="601" t="s">
        <v>257</v>
      </c>
      <c r="F55" s="690" t="s">
        <v>1049</v>
      </c>
      <c r="G55" s="89" t="s">
        <v>1050</v>
      </c>
      <c r="H55" s="686" t="s">
        <v>1052</v>
      </c>
      <c r="I55" s="15" t="s">
        <v>290</v>
      </c>
      <c r="J55" s="31"/>
    </row>
    <row r="56" spans="1:12" ht="12.75">
      <c r="A56" s="595"/>
      <c r="B56" s="603"/>
      <c r="C56" s="603"/>
      <c r="D56" s="603"/>
      <c r="E56" s="603"/>
      <c r="F56" s="603"/>
      <c r="G56" s="86"/>
      <c r="H56" s="603"/>
      <c r="I56" s="125" t="s">
        <v>275</v>
      </c>
      <c r="J56" s="376"/>
    </row>
    <row r="57" spans="1:12" ht="12.75">
      <c r="A57" s="595"/>
      <c r="B57" s="116"/>
      <c r="C57" s="652" t="s">
        <v>262</v>
      </c>
      <c r="D57" s="606"/>
      <c r="E57" s="606"/>
      <c r="F57" s="606"/>
      <c r="G57" s="606"/>
      <c r="H57" s="606"/>
      <c r="I57" s="606"/>
      <c r="J57" s="607"/>
    </row>
    <row r="58" spans="1:12" ht="102">
      <c r="A58" s="595"/>
      <c r="B58" s="54">
        <v>5</v>
      </c>
      <c r="C58" s="54" t="s">
        <v>85</v>
      </c>
      <c r="D58" s="15" t="s">
        <v>56</v>
      </c>
      <c r="E58" s="15" t="s">
        <v>1054</v>
      </c>
      <c r="F58" s="15" t="s">
        <v>1055</v>
      </c>
      <c r="G58" s="128" t="s">
        <v>1056</v>
      </c>
      <c r="H58" s="15" t="s">
        <v>1057</v>
      </c>
      <c r="I58" s="15" t="s">
        <v>1058</v>
      </c>
      <c r="J58" s="17"/>
    </row>
    <row r="59" spans="1:12" ht="76.5">
      <c r="A59" s="595"/>
      <c r="B59" s="54">
        <v>6</v>
      </c>
      <c r="C59" s="54" t="s">
        <v>118</v>
      </c>
      <c r="D59" s="84" t="s">
        <v>346</v>
      </c>
      <c r="E59" s="15" t="s">
        <v>776</v>
      </c>
      <c r="F59" s="84" t="s">
        <v>897</v>
      </c>
      <c r="G59" s="15" t="s">
        <v>898</v>
      </c>
      <c r="H59" s="23" t="s">
        <v>899</v>
      </c>
      <c r="I59" s="131" t="s">
        <v>900</v>
      </c>
      <c r="J59" s="17"/>
    </row>
    <row r="60" spans="1:12" ht="89.25">
      <c r="A60" s="595"/>
      <c r="B60" s="689">
        <v>7</v>
      </c>
      <c r="C60" s="689" t="s">
        <v>295</v>
      </c>
      <c r="D60" s="84" t="s">
        <v>346</v>
      </c>
      <c r="E60" s="15" t="s">
        <v>1059</v>
      </c>
      <c r="F60" s="84" t="s">
        <v>1060</v>
      </c>
      <c r="G60" s="15" t="s">
        <v>1062</v>
      </c>
      <c r="H60" s="23" t="s">
        <v>1063</v>
      </c>
      <c r="I60" s="131"/>
      <c r="J60" s="343" t="s">
        <v>1064</v>
      </c>
    </row>
    <row r="61" spans="1:12" ht="127.5">
      <c r="A61" s="595"/>
      <c r="B61" s="603"/>
      <c r="C61" s="603"/>
      <c r="D61" s="13" t="s">
        <v>17</v>
      </c>
      <c r="E61" s="13" t="s">
        <v>1065</v>
      </c>
      <c r="F61" s="13" t="s">
        <v>894</v>
      </c>
      <c r="G61" s="377" t="s">
        <v>895</v>
      </c>
      <c r="H61" s="378" t="s">
        <v>896</v>
      </c>
      <c r="I61" s="379"/>
      <c r="J61" s="290" t="s">
        <v>1067</v>
      </c>
    </row>
    <row r="62" spans="1:12" ht="25.5">
      <c r="A62" s="595"/>
      <c r="B62" s="13"/>
      <c r="C62" s="13"/>
      <c r="D62" s="13"/>
      <c r="E62" s="13"/>
      <c r="F62" s="13"/>
      <c r="G62" s="13"/>
      <c r="H62" s="13"/>
      <c r="I62" s="380"/>
      <c r="J62" s="231" t="s">
        <v>874</v>
      </c>
    </row>
    <row r="63" spans="1:12" ht="12.75">
      <c r="A63" s="136"/>
      <c r="B63" s="59"/>
      <c r="C63" s="59"/>
      <c r="D63" s="59"/>
      <c r="E63" s="59"/>
      <c r="F63" s="59"/>
      <c r="G63" s="59"/>
      <c r="H63" s="59"/>
      <c r="I63" s="59"/>
      <c r="J63" s="345"/>
    </row>
    <row r="64" spans="1:12" ht="12.75">
      <c r="A64" s="619">
        <v>43952</v>
      </c>
      <c r="B64" s="625" t="s">
        <v>938</v>
      </c>
      <c r="C64" s="606"/>
      <c r="D64" s="606"/>
      <c r="E64" s="606"/>
      <c r="F64" s="606"/>
      <c r="G64" s="606"/>
      <c r="H64" s="606"/>
      <c r="I64" s="606"/>
      <c r="J64" s="607"/>
    </row>
    <row r="65" spans="1:10" ht="38.25">
      <c r="A65" s="595"/>
      <c r="B65" s="75" t="s">
        <v>4</v>
      </c>
      <c r="C65" s="77" t="s">
        <v>5</v>
      </c>
      <c r="D65" s="77" t="s">
        <v>6</v>
      </c>
      <c r="E65" s="77" t="s">
        <v>7</v>
      </c>
      <c r="F65" s="77" t="s">
        <v>8</v>
      </c>
      <c r="G65" s="77" t="s">
        <v>9</v>
      </c>
      <c r="H65" s="6" t="s">
        <v>10</v>
      </c>
      <c r="I65" s="77" t="s">
        <v>12</v>
      </c>
      <c r="J65" s="79" t="s">
        <v>13</v>
      </c>
    </row>
    <row r="66" spans="1:10" ht="12.75">
      <c r="A66" s="595"/>
      <c r="B66" s="617">
        <v>1</v>
      </c>
      <c r="C66" s="623" t="s">
        <v>16</v>
      </c>
      <c r="D66" s="601"/>
      <c r="E66" s="601" t="s">
        <v>802</v>
      </c>
      <c r="F66" s="601"/>
      <c r="G66" s="682"/>
      <c r="H66" s="661"/>
      <c r="I66" s="682"/>
      <c r="J66" s="653"/>
    </row>
    <row r="67" spans="1:10" ht="54.75" customHeight="1">
      <c r="A67" s="595"/>
      <c r="B67" s="603"/>
      <c r="C67" s="603"/>
      <c r="D67" s="603"/>
      <c r="E67" s="603"/>
      <c r="F67" s="603"/>
      <c r="G67" s="603"/>
      <c r="H67" s="603"/>
      <c r="I67" s="603"/>
      <c r="J67" s="600"/>
    </row>
    <row r="68" spans="1:10" ht="25.5">
      <c r="A68" s="595"/>
      <c r="B68" s="67">
        <v>2</v>
      </c>
      <c r="C68" s="107" t="s">
        <v>28</v>
      </c>
      <c r="D68" s="137"/>
      <c r="E68" s="15" t="s">
        <v>908</v>
      </c>
      <c r="F68" s="15"/>
      <c r="G68" s="15"/>
      <c r="H68" s="26"/>
      <c r="I68" s="15"/>
      <c r="J68" s="72"/>
    </row>
    <row r="69" spans="1:10" ht="25.5">
      <c r="A69" s="595"/>
      <c r="B69" s="76">
        <v>3</v>
      </c>
      <c r="C69" s="54" t="s">
        <v>46</v>
      </c>
      <c r="D69" s="15"/>
      <c r="E69" s="15" t="s">
        <v>996</v>
      </c>
      <c r="F69" s="15"/>
      <c r="G69" s="15"/>
      <c r="H69" s="15"/>
      <c r="I69" s="44"/>
      <c r="J69" s="72"/>
    </row>
    <row r="70" spans="1:10" ht="12.75">
      <c r="A70" s="595"/>
      <c r="B70" s="76">
        <v>4</v>
      </c>
      <c r="C70" s="54" t="s">
        <v>53</v>
      </c>
      <c r="D70" s="15"/>
      <c r="E70" s="15" t="s">
        <v>182</v>
      </c>
      <c r="F70" s="44"/>
      <c r="G70" s="351"/>
      <c r="H70" s="15"/>
      <c r="I70" s="15"/>
      <c r="J70" s="72"/>
    </row>
    <row r="71" spans="1:10" ht="12.75">
      <c r="A71" s="595"/>
      <c r="B71" s="143"/>
      <c r="C71" s="652" t="s">
        <v>262</v>
      </c>
      <c r="D71" s="606"/>
      <c r="E71" s="606"/>
      <c r="F71" s="606"/>
      <c r="G71" s="606"/>
      <c r="H71" s="606"/>
      <c r="I71" s="606"/>
      <c r="J71" s="607"/>
    </row>
    <row r="72" spans="1:10" ht="12.75">
      <c r="A72" s="595"/>
      <c r="B72" s="76">
        <v>5</v>
      </c>
      <c r="C72" s="78" t="s">
        <v>85</v>
      </c>
      <c r="D72" s="44"/>
      <c r="E72" s="44" t="s">
        <v>781</v>
      </c>
      <c r="F72" s="44"/>
      <c r="G72" s="44"/>
      <c r="H72" s="44"/>
      <c r="I72" s="44"/>
      <c r="J72" s="72"/>
    </row>
    <row r="73" spans="1:10" ht="12.75">
      <c r="A73" s="595"/>
      <c r="B73" s="616">
        <v>6</v>
      </c>
      <c r="C73" s="610" t="s">
        <v>118</v>
      </c>
      <c r="D73" s="610"/>
      <c r="E73" s="610" t="s">
        <v>441</v>
      </c>
      <c r="F73" s="601"/>
      <c r="G73" s="601"/>
      <c r="H73" s="670"/>
      <c r="I73" s="44"/>
      <c r="J73" s="189"/>
    </row>
    <row r="74" spans="1:10" ht="60.75" customHeight="1">
      <c r="A74" s="595"/>
      <c r="B74" s="603"/>
      <c r="C74" s="600"/>
      <c r="D74" s="600"/>
      <c r="E74" s="600"/>
      <c r="F74" s="603"/>
      <c r="G74" s="603"/>
      <c r="H74" s="603"/>
      <c r="J74" s="189"/>
    </row>
    <row r="75" spans="1:10" ht="12.75">
      <c r="A75" s="595"/>
      <c r="B75" s="616">
        <v>7</v>
      </c>
      <c r="C75" s="610" t="s">
        <v>295</v>
      </c>
      <c r="D75" s="610"/>
      <c r="E75" s="610"/>
      <c r="F75" s="610"/>
      <c r="G75" s="610"/>
      <c r="H75" s="610"/>
      <c r="I75" s="155"/>
      <c r="J75" s="189"/>
    </row>
    <row r="76" spans="1:10" ht="12.75">
      <c r="A76" s="595"/>
      <c r="B76" s="603"/>
      <c r="C76" s="600"/>
      <c r="D76" s="611"/>
      <c r="E76" s="611"/>
      <c r="F76" s="600"/>
      <c r="G76" s="600"/>
      <c r="H76" s="600"/>
      <c r="I76" s="141"/>
      <c r="J76" s="189"/>
    </row>
    <row r="77" spans="1:10" ht="12.75">
      <c r="A77" s="136"/>
      <c r="B77" s="59"/>
      <c r="C77" s="59"/>
      <c r="D77" s="600"/>
      <c r="E77" s="600"/>
      <c r="F77" s="59"/>
      <c r="G77" s="59"/>
      <c r="H77" s="59"/>
      <c r="I77" s="60"/>
      <c r="J77" s="59"/>
    </row>
    <row r="78" spans="1:10" ht="12.75">
      <c r="G78" s="109"/>
    </row>
    <row r="79" spans="1:10" ht="12.75">
      <c r="G79" s="109"/>
    </row>
    <row r="80" spans="1:10" ht="12.75">
      <c r="G80" s="109"/>
    </row>
    <row r="81" spans="7:7" ht="12.75">
      <c r="G81" s="109"/>
    </row>
    <row r="82" spans="7:7" ht="12.75">
      <c r="G82" s="109"/>
    </row>
    <row r="83" spans="7:7" ht="12.75">
      <c r="G83" s="109"/>
    </row>
    <row r="84" spans="7:7" ht="12.75">
      <c r="G84" s="109"/>
    </row>
    <row r="85" spans="7:7" ht="12.75">
      <c r="G85" s="109"/>
    </row>
    <row r="86" spans="7:7" ht="12.75">
      <c r="G86" s="109"/>
    </row>
    <row r="87" spans="7:7" ht="12.75">
      <c r="G87" s="109"/>
    </row>
    <row r="88" spans="7:7" ht="12.75">
      <c r="G88" s="109"/>
    </row>
    <row r="89" spans="7:7" ht="12.75">
      <c r="G89" s="109"/>
    </row>
    <row r="90" spans="7:7" ht="12.75">
      <c r="G90" s="109"/>
    </row>
    <row r="91" spans="7:7" ht="12.75">
      <c r="G91" s="109"/>
    </row>
    <row r="92" spans="7:7" ht="12.75">
      <c r="G92" s="109"/>
    </row>
    <row r="93" spans="7:7" ht="12.75">
      <c r="G93" s="109"/>
    </row>
    <row r="94" spans="7:7" ht="12.75">
      <c r="G94" s="109"/>
    </row>
    <row r="95" spans="7:7" ht="12.75">
      <c r="G95" s="109"/>
    </row>
    <row r="96" spans="7:7" ht="12.75">
      <c r="G96" s="109"/>
    </row>
    <row r="97" spans="7:7" ht="12.75">
      <c r="G97" s="109"/>
    </row>
    <row r="98" spans="7:7" ht="12.75">
      <c r="G98" s="109"/>
    </row>
    <row r="99" spans="7:7" ht="12.75">
      <c r="G99" s="109"/>
    </row>
    <row r="100" spans="7:7" ht="12.75">
      <c r="G100" s="109"/>
    </row>
    <row r="101" spans="7:7" ht="12.75">
      <c r="G101" s="109"/>
    </row>
    <row r="102" spans="7:7" ht="12.75">
      <c r="G102" s="109"/>
    </row>
    <row r="103" spans="7:7" ht="12.75">
      <c r="G103" s="109"/>
    </row>
    <row r="104" spans="7:7" ht="12.75">
      <c r="G104" s="109"/>
    </row>
    <row r="105" spans="7:7" ht="12.75">
      <c r="G105" s="109"/>
    </row>
    <row r="106" spans="7:7" ht="12.75">
      <c r="G106" s="109"/>
    </row>
    <row r="107" spans="7:7" ht="12.75">
      <c r="G107" s="109"/>
    </row>
    <row r="108" spans="7:7" ht="12.75">
      <c r="G108" s="109"/>
    </row>
    <row r="109" spans="7:7" ht="12.75">
      <c r="G109" s="109"/>
    </row>
    <row r="110" spans="7:7" ht="12.75">
      <c r="G110" s="109"/>
    </row>
    <row r="111" spans="7:7" ht="12.75">
      <c r="G111" s="109"/>
    </row>
    <row r="112" spans="7:7" ht="12.75">
      <c r="G112" s="109"/>
    </row>
    <row r="113" spans="7:7" ht="12.75">
      <c r="G113" s="109"/>
    </row>
    <row r="114" spans="7:7" ht="12.75">
      <c r="G114" s="109"/>
    </row>
    <row r="115" spans="7:7" ht="12.75">
      <c r="G115" s="109"/>
    </row>
    <row r="116" spans="7:7" ht="12.75">
      <c r="G116" s="109"/>
    </row>
    <row r="117" spans="7:7" ht="12.75">
      <c r="G117" s="109"/>
    </row>
    <row r="118" spans="7:7" ht="12.75">
      <c r="G118" s="109"/>
    </row>
    <row r="119" spans="7:7" ht="12.75">
      <c r="G119" s="109"/>
    </row>
    <row r="120" spans="7:7" ht="12.75">
      <c r="G120" s="109"/>
    </row>
    <row r="121" spans="7:7" ht="12.75">
      <c r="G121" s="109"/>
    </row>
    <row r="122" spans="7:7" ht="12.75">
      <c r="G122" s="109"/>
    </row>
    <row r="123" spans="7:7" ht="12.75">
      <c r="G123" s="109"/>
    </row>
    <row r="124" spans="7:7" ht="12.75">
      <c r="G124" s="109"/>
    </row>
    <row r="125" spans="7:7" ht="12.75">
      <c r="G125" s="109"/>
    </row>
    <row r="126" spans="7:7" ht="12.75">
      <c r="G126" s="109"/>
    </row>
    <row r="127" spans="7:7" ht="12.75">
      <c r="G127" s="109"/>
    </row>
    <row r="128" spans="7:7" ht="12.75">
      <c r="G128" s="109"/>
    </row>
    <row r="129" spans="7:7" ht="12.75">
      <c r="G129" s="109"/>
    </row>
    <row r="130" spans="7:7" ht="12.75">
      <c r="G130" s="109"/>
    </row>
    <row r="131" spans="7:7" ht="12.75">
      <c r="G131" s="109"/>
    </row>
    <row r="132" spans="7:7" ht="12.75">
      <c r="G132" s="109"/>
    </row>
    <row r="133" spans="7:7" ht="12.75">
      <c r="G133" s="109"/>
    </row>
    <row r="134" spans="7:7" ht="12.75">
      <c r="G134" s="109"/>
    </row>
    <row r="135" spans="7:7" ht="12.75">
      <c r="G135" s="109"/>
    </row>
    <row r="136" spans="7:7" ht="12.75">
      <c r="G136" s="109"/>
    </row>
    <row r="137" spans="7:7" ht="12.75">
      <c r="G137" s="109"/>
    </row>
    <row r="138" spans="7:7" ht="12.75">
      <c r="G138" s="109"/>
    </row>
    <row r="139" spans="7:7" ht="12.75">
      <c r="G139" s="109"/>
    </row>
    <row r="140" spans="7:7" ht="12.75">
      <c r="G140" s="109"/>
    </row>
    <row r="141" spans="7:7" ht="12.75">
      <c r="G141" s="109"/>
    </row>
    <row r="142" spans="7:7" ht="12.75">
      <c r="G142" s="109"/>
    </row>
    <row r="143" spans="7:7" ht="12.75">
      <c r="G143" s="109"/>
    </row>
    <row r="144" spans="7:7" ht="12.75">
      <c r="G144" s="109"/>
    </row>
    <row r="145" spans="7:7" ht="12.75">
      <c r="G145" s="109"/>
    </row>
    <row r="146" spans="7:7" ht="12.75">
      <c r="G146" s="109"/>
    </row>
    <row r="147" spans="7:7" ht="12.75">
      <c r="G147" s="109"/>
    </row>
    <row r="148" spans="7:7" ht="12.75">
      <c r="G148" s="109"/>
    </row>
    <row r="149" spans="7:7" ht="12.75">
      <c r="G149" s="109"/>
    </row>
    <row r="150" spans="7:7" ht="12.75">
      <c r="G150" s="109"/>
    </row>
    <row r="151" spans="7:7" ht="12.75">
      <c r="G151" s="109"/>
    </row>
    <row r="152" spans="7:7" ht="12.75">
      <c r="G152" s="109"/>
    </row>
    <row r="153" spans="7:7" ht="12.75">
      <c r="G153" s="109"/>
    </row>
    <row r="154" spans="7:7" ht="12.75">
      <c r="G154" s="109"/>
    </row>
    <row r="155" spans="7:7" ht="12.75">
      <c r="G155" s="109"/>
    </row>
    <row r="156" spans="7:7" ht="12.75">
      <c r="G156" s="109"/>
    </row>
    <row r="157" spans="7:7" ht="12.75">
      <c r="G157" s="109"/>
    </row>
    <row r="158" spans="7:7" ht="12.75">
      <c r="G158" s="109"/>
    </row>
    <row r="159" spans="7:7" ht="12.75">
      <c r="G159" s="109"/>
    </row>
    <row r="160" spans="7:7" ht="12.75">
      <c r="G160" s="109"/>
    </row>
    <row r="161" spans="7:7" ht="12.75">
      <c r="G161" s="109"/>
    </row>
    <row r="162" spans="7:7" ht="12.75">
      <c r="G162" s="109"/>
    </row>
    <row r="163" spans="7:7" ht="12.75">
      <c r="G163" s="109"/>
    </row>
    <row r="164" spans="7:7" ht="12.75">
      <c r="G164" s="109"/>
    </row>
    <row r="165" spans="7:7" ht="12.75">
      <c r="G165" s="109"/>
    </row>
    <row r="166" spans="7:7" ht="12.75">
      <c r="G166" s="109"/>
    </row>
    <row r="167" spans="7:7" ht="12.75">
      <c r="G167" s="109"/>
    </row>
    <row r="168" spans="7:7" ht="12.75">
      <c r="G168" s="109"/>
    </row>
    <row r="169" spans="7:7" ht="12.75">
      <c r="G169" s="109"/>
    </row>
    <row r="170" spans="7:7" ht="12.75">
      <c r="G170" s="109"/>
    </row>
    <row r="171" spans="7:7" ht="12.75">
      <c r="G171" s="109"/>
    </row>
    <row r="172" spans="7:7" ht="12.75">
      <c r="G172" s="109"/>
    </row>
    <row r="173" spans="7:7" ht="12.75">
      <c r="G173" s="109"/>
    </row>
    <row r="174" spans="7:7" ht="12.75">
      <c r="G174" s="109"/>
    </row>
    <row r="175" spans="7:7" ht="12.75">
      <c r="G175" s="109"/>
    </row>
    <row r="176" spans="7:7" ht="12.75">
      <c r="G176" s="109"/>
    </row>
    <row r="177" spans="7:7" ht="12.75">
      <c r="G177" s="109"/>
    </row>
    <row r="178" spans="7:7" ht="12.75">
      <c r="G178" s="109"/>
    </row>
    <row r="179" spans="7:7" ht="12.75">
      <c r="G179" s="109"/>
    </row>
    <row r="180" spans="7:7" ht="12.75">
      <c r="G180" s="109"/>
    </row>
    <row r="181" spans="7:7" ht="12.75">
      <c r="G181" s="109"/>
    </row>
    <row r="182" spans="7:7" ht="12.75">
      <c r="G182" s="109"/>
    </row>
    <row r="183" spans="7:7" ht="12.75">
      <c r="G183" s="109"/>
    </row>
    <row r="184" spans="7:7" ht="12.75">
      <c r="G184" s="109"/>
    </row>
    <row r="185" spans="7:7" ht="12.75">
      <c r="G185" s="109"/>
    </row>
    <row r="186" spans="7:7" ht="12.75">
      <c r="G186" s="109"/>
    </row>
    <row r="187" spans="7:7" ht="12.75">
      <c r="G187" s="109"/>
    </row>
    <row r="188" spans="7:7" ht="12.75">
      <c r="G188" s="109"/>
    </row>
    <row r="189" spans="7:7" ht="12.75">
      <c r="G189" s="109"/>
    </row>
    <row r="190" spans="7:7" ht="12.75">
      <c r="G190" s="109"/>
    </row>
    <row r="191" spans="7:7" ht="12.75">
      <c r="G191" s="109"/>
    </row>
    <row r="192" spans="7:7" ht="12.75">
      <c r="G192" s="109"/>
    </row>
    <row r="193" spans="7:7" ht="12.75">
      <c r="G193" s="109"/>
    </row>
    <row r="194" spans="7:7" ht="12.75">
      <c r="G194" s="109"/>
    </row>
    <row r="195" spans="7:7" ht="12.75">
      <c r="G195" s="109"/>
    </row>
    <row r="196" spans="7:7" ht="12.75">
      <c r="G196" s="109"/>
    </row>
    <row r="197" spans="7:7" ht="12.75">
      <c r="G197" s="109"/>
    </row>
    <row r="198" spans="7:7" ht="12.75">
      <c r="G198" s="109"/>
    </row>
    <row r="199" spans="7:7" ht="12.75">
      <c r="G199" s="109"/>
    </row>
    <row r="200" spans="7:7" ht="12.75">
      <c r="G200" s="109"/>
    </row>
    <row r="201" spans="7:7" ht="12.75">
      <c r="G201" s="109"/>
    </row>
    <row r="202" spans="7:7" ht="12.75">
      <c r="G202" s="109"/>
    </row>
    <row r="203" spans="7:7" ht="12.75">
      <c r="G203" s="109"/>
    </row>
    <row r="204" spans="7:7" ht="12.75">
      <c r="G204" s="109"/>
    </row>
    <row r="205" spans="7:7" ht="12.75">
      <c r="G205" s="109"/>
    </row>
    <row r="206" spans="7:7" ht="12.75">
      <c r="G206" s="109"/>
    </row>
    <row r="207" spans="7:7" ht="12.75">
      <c r="G207" s="109"/>
    </row>
    <row r="208" spans="7:7" ht="12.75">
      <c r="G208" s="109"/>
    </row>
    <row r="209" spans="7:7" ht="12.75">
      <c r="G209" s="109"/>
    </row>
    <row r="210" spans="7:7" ht="12.75">
      <c r="G210" s="109"/>
    </row>
    <row r="211" spans="7:7" ht="12.75">
      <c r="G211" s="109"/>
    </row>
    <row r="212" spans="7:7" ht="12.75">
      <c r="G212" s="109"/>
    </row>
    <row r="213" spans="7:7" ht="12.75">
      <c r="G213" s="109"/>
    </row>
    <row r="214" spans="7:7" ht="12.75">
      <c r="G214" s="109"/>
    </row>
    <row r="215" spans="7:7" ht="12.75">
      <c r="G215" s="109"/>
    </row>
    <row r="216" spans="7:7" ht="12.75">
      <c r="G216" s="109"/>
    </row>
    <row r="217" spans="7:7" ht="12.75">
      <c r="G217" s="109"/>
    </row>
    <row r="218" spans="7:7" ht="12.75">
      <c r="G218" s="109"/>
    </row>
    <row r="219" spans="7:7" ht="12.75">
      <c r="G219" s="109"/>
    </row>
    <row r="220" spans="7:7" ht="12.75">
      <c r="G220" s="109"/>
    </row>
    <row r="221" spans="7:7" ht="12.75">
      <c r="G221" s="109"/>
    </row>
    <row r="222" spans="7:7" ht="12.75">
      <c r="G222" s="109"/>
    </row>
    <row r="223" spans="7:7" ht="12.75">
      <c r="G223" s="109"/>
    </row>
    <row r="224" spans="7:7" ht="12.75">
      <c r="G224" s="109"/>
    </row>
    <row r="225" spans="7:7" ht="12.75">
      <c r="G225" s="109"/>
    </row>
    <row r="226" spans="7:7" ht="12.75">
      <c r="G226" s="109"/>
    </row>
    <row r="227" spans="7:7" ht="12.75">
      <c r="G227" s="109"/>
    </row>
    <row r="228" spans="7:7" ht="12.75">
      <c r="G228" s="109"/>
    </row>
    <row r="229" spans="7:7" ht="12.75">
      <c r="G229" s="109"/>
    </row>
    <row r="230" spans="7:7" ht="12.75">
      <c r="G230" s="109"/>
    </row>
    <row r="231" spans="7:7" ht="12.75">
      <c r="G231" s="109"/>
    </row>
    <row r="232" spans="7:7" ht="12.75">
      <c r="G232" s="109"/>
    </row>
    <row r="233" spans="7:7" ht="12.75">
      <c r="G233" s="109"/>
    </row>
    <row r="234" spans="7:7" ht="12.75">
      <c r="G234" s="109"/>
    </row>
    <row r="235" spans="7:7" ht="12.75">
      <c r="G235" s="109"/>
    </row>
    <row r="236" spans="7:7" ht="12.75">
      <c r="G236" s="109"/>
    </row>
    <row r="237" spans="7:7" ht="12.75">
      <c r="G237" s="109"/>
    </row>
    <row r="238" spans="7:7" ht="12.75">
      <c r="G238" s="109"/>
    </row>
    <row r="239" spans="7:7" ht="12.75">
      <c r="G239" s="109"/>
    </row>
    <row r="240" spans="7:7" ht="12.75">
      <c r="G240" s="109"/>
    </row>
    <row r="241" spans="7:7" ht="12.75">
      <c r="G241" s="109"/>
    </row>
    <row r="242" spans="7:7" ht="12.75">
      <c r="G242" s="109"/>
    </row>
    <row r="243" spans="7:7" ht="12.75">
      <c r="G243" s="109"/>
    </row>
    <row r="244" spans="7:7" ht="12.75">
      <c r="G244" s="109"/>
    </row>
    <row r="245" spans="7:7" ht="12.75">
      <c r="G245" s="109"/>
    </row>
    <row r="246" spans="7:7" ht="12.75">
      <c r="G246" s="109"/>
    </row>
    <row r="247" spans="7:7" ht="12.75">
      <c r="G247" s="109"/>
    </row>
    <row r="248" spans="7:7" ht="12.75">
      <c r="G248" s="109"/>
    </row>
    <row r="249" spans="7:7" ht="12.75">
      <c r="G249" s="109"/>
    </row>
    <row r="250" spans="7:7" ht="12.75">
      <c r="G250" s="109"/>
    </row>
    <row r="251" spans="7:7" ht="12.75">
      <c r="G251" s="109"/>
    </row>
    <row r="252" spans="7:7" ht="12.75">
      <c r="G252" s="109"/>
    </row>
    <row r="253" spans="7:7" ht="12.75">
      <c r="G253" s="109"/>
    </row>
    <row r="254" spans="7:7" ht="12.75">
      <c r="G254" s="109"/>
    </row>
    <row r="255" spans="7:7" ht="12.75">
      <c r="G255" s="109"/>
    </row>
    <row r="256" spans="7:7" ht="12.75">
      <c r="G256" s="109"/>
    </row>
    <row r="257" spans="7:7" ht="12.75">
      <c r="G257" s="109"/>
    </row>
    <row r="258" spans="7:7" ht="12.75">
      <c r="G258" s="109"/>
    </row>
    <row r="259" spans="7:7" ht="12.75">
      <c r="G259" s="109"/>
    </row>
    <row r="260" spans="7:7" ht="12.75">
      <c r="G260" s="109"/>
    </row>
    <row r="261" spans="7:7" ht="12.75">
      <c r="G261" s="109"/>
    </row>
    <row r="262" spans="7:7" ht="12.75">
      <c r="G262" s="109"/>
    </row>
    <row r="263" spans="7:7" ht="12.75">
      <c r="G263" s="109"/>
    </row>
    <row r="264" spans="7:7" ht="12.75">
      <c r="G264" s="109"/>
    </row>
    <row r="265" spans="7:7" ht="12.75">
      <c r="G265" s="109"/>
    </row>
    <row r="266" spans="7:7" ht="12.75">
      <c r="G266" s="109"/>
    </row>
    <row r="267" spans="7:7" ht="12.75">
      <c r="G267" s="109"/>
    </row>
    <row r="268" spans="7:7" ht="12.75">
      <c r="G268" s="109"/>
    </row>
    <row r="269" spans="7:7" ht="12.75">
      <c r="G269" s="109"/>
    </row>
    <row r="270" spans="7:7" ht="12.75">
      <c r="G270" s="109"/>
    </row>
    <row r="271" spans="7:7" ht="12.75">
      <c r="G271" s="109"/>
    </row>
    <row r="272" spans="7:7" ht="12.75">
      <c r="G272" s="109"/>
    </row>
    <row r="273" spans="7:7" ht="12.75">
      <c r="G273" s="109"/>
    </row>
    <row r="274" spans="7:7" ht="12.75">
      <c r="G274" s="109"/>
    </row>
    <row r="275" spans="7:7" ht="12.75">
      <c r="G275" s="109"/>
    </row>
    <row r="276" spans="7:7" ht="12.75">
      <c r="G276" s="109"/>
    </row>
    <row r="277" spans="7:7" ht="12.75">
      <c r="G277" s="109"/>
    </row>
    <row r="278" spans="7:7" ht="12.75">
      <c r="G278" s="109"/>
    </row>
    <row r="279" spans="7:7" ht="12.75">
      <c r="G279" s="109"/>
    </row>
    <row r="280" spans="7:7" ht="12.75">
      <c r="G280" s="109"/>
    </row>
    <row r="281" spans="7:7" ht="12.75">
      <c r="G281" s="109"/>
    </row>
    <row r="282" spans="7:7" ht="12.75">
      <c r="G282" s="109"/>
    </row>
    <row r="283" spans="7:7" ht="12.75">
      <c r="G283" s="109"/>
    </row>
    <row r="284" spans="7:7" ht="12.75">
      <c r="G284" s="109"/>
    </row>
    <row r="285" spans="7:7" ht="12.75">
      <c r="G285" s="109"/>
    </row>
    <row r="286" spans="7:7" ht="12.75">
      <c r="G286" s="109"/>
    </row>
    <row r="287" spans="7:7" ht="12.75">
      <c r="G287" s="109"/>
    </row>
    <row r="288" spans="7:7" ht="12.75">
      <c r="G288" s="109"/>
    </row>
    <row r="289" spans="7:7" ht="12.75">
      <c r="G289" s="109"/>
    </row>
    <row r="290" spans="7:7" ht="12.75">
      <c r="G290" s="109"/>
    </row>
    <row r="291" spans="7:7" ht="12.75">
      <c r="G291" s="109"/>
    </row>
    <row r="292" spans="7:7" ht="12.75">
      <c r="G292" s="109"/>
    </row>
    <row r="293" spans="7:7" ht="12.75">
      <c r="G293" s="109"/>
    </row>
    <row r="294" spans="7:7" ht="12.75">
      <c r="G294" s="109"/>
    </row>
    <row r="295" spans="7:7" ht="12.75">
      <c r="G295" s="109"/>
    </row>
    <row r="296" spans="7:7" ht="12.75">
      <c r="G296" s="109"/>
    </row>
    <row r="297" spans="7:7" ht="12.75">
      <c r="G297" s="109"/>
    </row>
    <row r="298" spans="7:7" ht="12.75">
      <c r="G298" s="109"/>
    </row>
    <row r="299" spans="7:7" ht="12.75">
      <c r="G299" s="109"/>
    </row>
    <row r="300" spans="7:7" ht="12.75">
      <c r="G300" s="109"/>
    </row>
    <row r="301" spans="7:7" ht="12.75">
      <c r="G301" s="109"/>
    </row>
    <row r="302" spans="7:7" ht="12.75">
      <c r="G302" s="109"/>
    </row>
    <row r="303" spans="7:7" ht="12.75">
      <c r="G303" s="109"/>
    </row>
    <row r="304" spans="7:7" ht="12.75">
      <c r="G304" s="109"/>
    </row>
    <row r="305" spans="7:7" ht="12.75">
      <c r="G305" s="109"/>
    </row>
    <row r="306" spans="7:7" ht="12.75">
      <c r="G306" s="109"/>
    </row>
    <row r="307" spans="7:7" ht="12.75">
      <c r="G307" s="109"/>
    </row>
    <row r="308" spans="7:7" ht="12.75">
      <c r="G308" s="109"/>
    </row>
    <row r="309" spans="7:7" ht="12.75">
      <c r="G309" s="109"/>
    </row>
    <row r="310" spans="7:7" ht="12.75">
      <c r="G310" s="109"/>
    </row>
    <row r="311" spans="7:7" ht="12.75">
      <c r="G311" s="109"/>
    </row>
    <row r="312" spans="7:7" ht="12.75">
      <c r="G312" s="109"/>
    </row>
    <row r="313" spans="7:7" ht="12.75">
      <c r="G313" s="109"/>
    </row>
    <row r="314" spans="7:7" ht="12.75">
      <c r="G314" s="109"/>
    </row>
    <row r="315" spans="7:7" ht="12.75">
      <c r="G315" s="109"/>
    </row>
    <row r="316" spans="7:7" ht="12.75">
      <c r="G316" s="109"/>
    </row>
    <row r="317" spans="7:7" ht="12.75">
      <c r="G317" s="109"/>
    </row>
    <row r="318" spans="7:7" ht="12.75">
      <c r="G318" s="109"/>
    </row>
    <row r="319" spans="7:7" ht="12.75">
      <c r="G319" s="109"/>
    </row>
    <row r="320" spans="7:7" ht="12.75">
      <c r="G320" s="109"/>
    </row>
    <row r="321" spans="7:7" ht="12.75">
      <c r="G321" s="109"/>
    </row>
    <row r="322" spans="7:7" ht="12.75">
      <c r="G322" s="109"/>
    </row>
    <row r="323" spans="7:7" ht="12.75">
      <c r="G323" s="109"/>
    </row>
    <row r="324" spans="7:7" ht="12.75">
      <c r="G324" s="109"/>
    </row>
    <row r="325" spans="7:7" ht="12.75">
      <c r="G325" s="109"/>
    </row>
    <row r="326" spans="7:7" ht="12.75">
      <c r="G326" s="109"/>
    </row>
    <row r="327" spans="7:7" ht="12.75">
      <c r="G327" s="109"/>
    </row>
    <row r="328" spans="7:7" ht="12.75">
      <c r="G328" s="109"/>
    </row>
    <row r="329" spans="7:7" ht="12.75">
      <c r="G329" s="109"/>
    </row>
    <row r="330" spans="7:7" ht="12.75">
      <c r="G330" s="109"/>
    </row>
    <row r="331" spans="7:7" ht="12.75">
      <c r="G331" s="109"/>
    </row>
    <row r="332" spans="7:7" ht="12.75">
      <c r="G332" s="109"/>
    </row>
    <row r="333" spans="7:7" ht="12.75">
      <c r="G333" s="109"/>
    </row>
    <row r="334" spans="7:7" ht="12.75">
      <c r="G334" s="109"/>
    </row>
    <row r="335" spans="7:7" ht="12.75">
      <c r="G335" s="109"/>
    </row>
    <row r="336" spans="7:7" ht="12.75">
      <c r="G336" s="109"/>
    </row>
    <row r="337" spans="7:7" ht="12.75">
      <c r="G337" s="109"/>
    </row>
    <row r="338" spans="7:7" ht="12.75">
      <c r="G338" s="109"/>
    </row>
    <row r="339" spans="7:7" ht="12.75">
      <c r="G339" s="109"/>
    </row>
    <row r="340" spans="7:7" ht="12.75">
      <c r="G340" s="109"/>
    </row>
    <row r="341" spans="7:7" ht="12.75">
      <c r="G341" s="109"/>
    </row>
    <row r="342" spans="7:7" ht="12.75">
      <c r="G342" s="109"/>
    </row>
    <row r="343" spans="7:7" ht="12.75">
      <c r="G343" s="109"/>
    </row>
    <row r="344" spans="7:7" ht="12.75">
      <c r="G344" s="109"/>
    </row>
    <row r="345" spans="7:7" ht="12.75">
      <c r="G345" s="109"/>
    </row>
    <row r="346" spans="7:7" ht="12.75">
      <c r="G346" s="109"/>
    </row>
    <row r="347" spans="7:7" ht="12.75">
      <c r="G347" s="109"/>
    </row>
    <row r="348" spans="7:7" ht="12.75">
      <c r="G348" s="109"/>
    </row>
    <row r="349" spans="7:7" ht="12.75">
      <c r="G349" s="109"/>
    </row>
    <row r="350" spans="7:7" ht="12.75">
      <c r="G350" s="109"/>
    </row>
    <row r="351" spans="7:7" ht="12.75">
      <c r="G351" s="109"/>
    </row>
    <row r="352" spans="7:7" ht="12.75">
      <c r="G352" s="109"/>
    </row>
    <row r="353" spans="7:7" ht="12.75">
      <c r="G353" s="109"/>
    </row>
    <row r="354" spans="7:7" ht="12.75">
      <c r="G354" s="109"/>
    </row>
    <row r="355" spans="7:7" ht="12.75">
      <c r="G355" s="109"/>
    </row>
    <row r="356" spans="7:7" ht="12.75">
      <c r="G356" s="109"/>
    </row>
    <row r="357" spans="7:7" ht="12.75">
      <c r="G357" s="109"/>
    </row>
    <row r="358" spans="7:7" ht="12.75">
      <c r="G358" s="109"/>
    </row>
    <row r="359" spans="7:7" ht="12.75">
      <c r="G359" s="109"/>
    </row>
    <row r="360" spans="7:7" ht="12.75">
      <c r="G360" s="109"/>
    </row>
    <row r="361" spans="7:7" ht="12.75">
      <c r="G361" s="109"/>
    </row>
    <row r="362" spans="7:7" ht="12.75">
      <c r="G362" s="109"/>
    </row>
    <row r="363" spans="7:7" ht="12.75">
      <c r="G363" s="109"/>
    </row>
    <row r="364" spans="7:7" ht="12.75">
      <c r="G364" s="109"/>
    </row>
    <row r="365" spans="7:7" ht="12.75">
      <c r="G365" s="109"/>
    </row>
    <row r="366" spans="7:7" ht="12.75">
      <c r="G366" s="109"/>
    </row>
    <row r="367" spans="7:7" ht="12.75">
      <c r="G367" s="109"/>
    </row>
    <row r="368" spans="7:7" ht="12.75">
      <c r="G368" s="109"/>
    </row>
    <row r="369" spans="7:7" ht="12.75">
      <c r="G369" s="109"/>
    </row>
    <row r="370" spans="7:7" ht="12.75">
      <c r="G370" s="109"/>
    </row>
    <row r="371" spans="7:7" ht="12.75">
      <c r="G371" s="109"/>
    </row>
    <row r="372" spans="7:7" ht="12.75">
      <c r="G372" s="109"/>
    </row>
    <row r="373" spans="7:7" ht="12.75">
      <c r="G373" s="109"/>
    </row>
    <row r="374" spans="7:7" ht="12.75">
      <c r="G374" s="109"/>
    </row>
    <row r="375" spans="7:7" ht="12.75">
      <c r="G375" s="109"/>
    </row>
    <row r="376" spans="7:7" ht="12.75">
      <c r="G376" s="109"/>
    </row>
    <row r="377" spans="7:7" ht="12.75">
      <c r="G377" s="109"/>
    </row>
    <row r="378" spans="7:7" ht="12.75">
      <c r="G378" s="109"/>
    </row>
    <row r="379" spans="7:7" ht="12.75">
      <c r="G379" s="109"/>
    </row>
    <row r="380" spans="7:7" ht="12.75">
      <c r="G380" s="109"/>
    </row>
    <row r="381" spans="7:7" ht="12.75">
      <c r="G381" s="109"/>
    </row>
    <row r="382" spans="7:7" ht="12.75">
      <c r="G382" s="109"/>
    </row>
    <row r="383" spans="7:7" ht="12.75">
      <c r="G383" s="109"/>
    </row>
    <row r="384" spans="7:7" ht="12.75">
      <c r="G384" s="109"/>
    </row>
    <row r="385" spans="7:7" ht="12.75">
      <c r="G385" s="109"/>
    </row>
    <row r="386" spans="7:7" ht="12.75">
      <c r="G386" s="109"/>
    </row>
    <row r="387" spans="7:7" ht="12.75">
      <c r="G387" s="109"/>
    </row>
    <row r="388" spans="7:7" ht="12.75">
      <c r="G388" s="109"/>
    </row>
    <row r="389" spans="7:7" ht="12.75">
      <c r="G389" s="109"/>
    </row>
    <row r="390" spans="7:7" ht="12.75">
      <c r="G390" s="109"/>
    </row>
    <row r="391" spans="7:7" ht="12.75">
      <c r="G391" s="109"/>
    </row>
    <row r="392" spans="7:7" ht="12.75">
      <c r="G392" s="109"/>
    </row>
    <row r="393" spans="7:7" ht="12.75">
      <c r="G393" s="109"/>
    </row>
    <row r="394" spans="7:7" ht="12.75">
      <c r="G394" s="109"/>
    </row>
    <row r="395" spans="7:7" ht="12.75">
      <c r="G395" s="109"/>
    </row>
    <row r="396" spans="7:7" ht="12.75">
      <c r="G396" s="109"/>
    </row>
    <row r="397" spans="7:7" ht="12.75">
      <c r="G397" s="109"/>
    </row>
    <row r="398" spans="7:7" ht="12.75">
      <c r="G398" s="109"/>
    </row>
    <row r="399" spans="7:7" ht="12.75">
      <c r="G399" s="109"/>
    </row>
    <row r="400" spans="7:7" ht="12.75">
      <c r="G400" s="109"/>
    </row>
    <row r="401" spans="7:7" ht="12.75">
      <c r="G401" s="109"/>
    </row>
    <row r="402" spans="7:7" ht="12.75">
      <c r="G402" s="109"/>
    </row>
    <row r="403" spans="7:7" ht="12.75">
      <c r="G403" s="109"/>
    </row>
    <row r="404" spans="7:7" ht="12.75">
      <c r="G404" s="109"/>
    </row>
    <row r="405" spans="7:7" ht="12.75">
      <c r="G405" s="109"/>
    </row>
    <row r="406" spans="7:7" ht="12.75">
      <c r="G406" s="109"/>
    </row>
    <row r="407" spans="7:7" ht="12.75">
      <c r="G407" s="109"/>
    </row>
    <row r="408" spans="7:7" ht="12.75">
      <c r="G408" s="109"/>
    </row>
    <row r="409" spans="7:7" ht="12.75">
      <c r="G409" s="109"/>
    </row>
    <row r="410" spans="7:7" ht="12.75">
      <c r="G410" s="109"/>
    </row>
    <row r="411" spans="7:7" ht="12.75">
      <c r="G411" s="109"/>
    </row>
    <row r="412" spans="7:7" ht="12.75">
      <c r="G412" s="109"/>
    </row>
    <row r="413" spans="7:7" ht="12.75">
      <c r="G413" s="109"/>
    </row>
    <row r="414" spans="7:7" ht="12.75">
      <c r="G414" s="109"/>
    </row>
    <row r="415" spans="7:7" ht="12.75">
      <c r="G415" s="109"/>
    </row>
    <row r="416" spans="7:7" ht="12.75">
      <c r="G416" s="109"/>
    </row>
    <row r="417" spans="7:7" ht="12.75">
      <c r="G417" s="109"/>
    </row>
    <row r="418" spans="7:7" ht="12.75">
      <c r="G418" s="109"/>
    </row>
    <row r="419" spans="7:7" ht="12.75">
      <c r="G419" s="109"/>
    </row>
    <row r="420" spans="7:7" ht="12.75">
      <c r="G420" s="109"/>
    </row>
    <row r="421" spans="7:7" ht="12.75">
      <c r="G421" s="109"/>
    </row>
    <row r="422" spans="7:7" ht="12.75">
      <c r="G422" s="109"/>
    </row>
    <row r="423" spans="7:7" ht="12.75">
      <c r="G423" s="109"/>
    </row>
    <row r="424" spans="7:7" ht="12.75">
      <c r="G424" s="109"/>
    </row>
    <row r="425" spans="7:7" ht="12.75">
      <c r="G425" s="109"/>
    </row>
    <row r="426" spans="7:7" ht="12.75">
      <c r="G426" s="109"/>
    </row>
    <row r="427" spans="7:7" ht="12.75">
      <c r="G427" s="109"/>
    </row>
    <row r="428" spans="7:7" ht="12.75">
      <c r="G428" s="109"/>
    </row>
    <row r="429" spans="7:7" ht="12.75">
      <c r="G429" s="109"/>
    </row>
    <row r="430" spans="7:7" ht="12.75">
      <c r="G430" s="109"/>
    </row>
    <row r="431" spans="7:7" ht="12.75">
      <c r="G431" s="109"/>
    </row>
    <row r="432" spans="7:7" ht="12.75">
      <c r="G432" s="109"/>
    </row>
    <row r="433" spans="7:7" ht="12.75">
      <c r="G433" s="109"/>
    </row>
    <row r="434" spans="7:7" ht="12.75">
      <c r="G434" s="109"/>
    </row>
    <row r="435" spans="7:7" ht="12.75">
      <c r="G435" s="109"/>
    </row>
    <row r="436" spans="7:7" ht="12.75">
      <c r="G436" s="109"/>
    </row>
    <row r="437" spans="7:7" ht="12.75">
      <c r="G437" s="109"/>
    </row>
    <row r="438" spans="7:7" ht="12.75">
      <c r="G438" s="109"/>
    </row>
    <row r="439" spans="7:7" ht="12.75">
      <c r="G439" s="109"/>
    </row>
    <row r="440" spans="7:7" ht="12.75">
      <c r="G440" s="109"/>
    </row>
    <row r="441" spans="7:7" ht="12.75">
      <c r="G441" s="109"/>
    </row>
    <row r="442" spans="7:7" ht="12.75">
      <c r="G442" s="109"/>
    </row>
    <row r="443" spans="7:7" ht="12.75">
      <c r="G443" s="109"/>
    </row>
    <row r="444" spans="7:7" ht="12.75">
      <c r="G444" s="109"/>
    </row>
    <row r="445" spans="7:7" ht="12.75">
      <c r="G445" s="109"/>
    </row>
    <row r="446" spans="7:7" ht="12.75">
      <c r="G446" s="109"/>
    </row>
    <row r="447" spans="7:7" ht="12.75">
      <c r="G447" s="109"/>
    </row>
    <row r="448" spans="7:7" ht="12.75">
      <c r="G448" s="109"/>
    </row>
    <row r="449" spans="7:7" ht="12.75">
      <c r="G449" s="109"/>
    </row>
    <row r="450" spans="7:7" ht="12.75">
      <c r="G450" s="109"/>
    </row>
    <row r="451" spans="7:7" ht="12.75">
      <c r="G451" s="109"/>
    </row>
    <row r="452" spans="7:7" ht="12.75">
      <c r="G452" s="109"/>
    </row>
    <row r="453" spans="7:7" ht="12.75">
      <c r="G453" s="109"/>
    </row>
    <row r="454" spans="7:7" ht="12.75">
      <c r="G454" s="109"/>
    </row>
    <row r="455" spans="7:7" ht="12.75">
      <c r="G455" s="109"/>
    </row>
    <row r="456" spans="7:7" ht="12.75">
      <c r="G456" s="109"/>
    </row>
    <row r="457" spans="7:7" ht="12.75">
      <c r="G457" s="109"/>
    </row>
    <row r="458" spans="7:7" ht="12.75">
      <c r="G458" s="109"/>
    </row>
    <row r="459" spans="7:7" ht="12.75">
      <c r="G459" s="109"/>
    </row>
    <row r="460" spans="7:7" ht="12.75">
      <c r="G460" s="109"/>
    </row>
    <row r="461" spans="7:7" ht="12.75">
      <c r="G461" s="109"/>
    </row>
    <row r="462" spans="7:7" ht="12.75">
      <c r="G462" s="109"/>
    </row>
    <row r="463" spans="7:7" ht="12.75">
      <c r="G463" s="109"/>
    </row>
    <row r="464" spans="7:7" ht="12.75">
      <c r="G464" s="109"/>
    </row>
    <row r="465" spans="7:7" ht="12.75">
      <c r="G465" s="109"/>
    </row>
    <row r="466" spans="7:7" ht="12.75">
      <c r="G466" s="109"/>
    </row>
    <row r="467" spans="7:7" ht="12.75">
      <c r="G467" s="109"/>
    </row>
    <row r="468" spans="7:7" ht="12.75">
      <c r="G468" s="109"/>
    </row>
    <row r="469" spans="7:7" ht="12.75">
      <c r="G469" s="109"/>
    </row>
    <row r="470" spans="7:7" ht="12.75">
      <c r="G470" s="109"/>
    </row>
    <row r="471" spans="7:7" ht="12.75">
      <c r="G471" s="109"/>
    </row>
    <row r="472" spans="7:7" ht="12.75">
      <c r="G472" s="109"/>
    </row>
    <row r="473" spans="7:7" ht="12.75">
      <c r="G473" s="109"/>
    </row>
    <row r="474" spans="7:7" ht="12.75">
      <c r="G474" s="109"/>
    </row>
    <row r="475" spans="7:7" ht="12.75">
      <c r="G475" s="109"/>
    </row>
    <row r="476" spans="7:7" ht="12.75">
      <c r="G476" s="109"/>
    </row>
    <row r="477" spans="7:7" ht="12.75">
      <c r="G477" s="109"/>
    </row>
    <row r="478" spans="7:7" ht="12.75">
      <c r="G478" s="109"/>
    </row>
    <row r="479" spans="7:7" ht="12.75">
      <c r="G479" s="109"/>
    </row>
    <row r="480" spans="7:7" ht="12.75">
      <c r="G480" s="109"/>
    </row>
    <row r="481" spans="7:7" ht="12.75">
      <c r="G481" s="109"/>
    </row>
    <row r="482" spans="7:7" ht="12.75">
      <c r="G482" s="109"/>
    </row>
    <row r="483" spans="7:7" ht="12.75">
      <c r="G483" s="109"/>
    </row>
    <row r="484" spans="7:7" ht="12.75">
      <c r="G484" s="109"/>
    </row>
    <row r="485" spans="7:7" ht="12.75">
      <c r="G485" s="109"/>
    </row>
    <row r="486" spans="7:7" ht="12.75">
      <c r="G486" s="109"/>
    </row>
    <row r="487" spans="7:7" ht="12.75">
      <c r="G487" s="109"/>
    </row>
    <row r="488" spans="7:7" ht="12.75">
      <c r="G488" s="109"/>
    </row>
    <row r="489" spans="7:7" ht="12.75">
      <c r="G489" s="109"/>
    </row>
    <row r="490" spans="7:7" ht="12.75">
      <c r="G490" s="109"/>
    </row>
    <row r="491" spans="7:7" ht="12.75">
      <c r="G491" s="109"/>
    </row>
    <row r="492" spans="7:7" ht="12.75">
      <c r="G492" s="109"/>
    </row>
    <row r="493" spans="7:7" ht="12.75">
      <c r="G493" s="109"/>
    </row>
    <row r="494" spans="7:7" ht="12.75">
      <c r="G494" s="109"/>
    </row>
    <row r="495" spans="7:7" ht="12.75">
      <c r="G495" s="109"/>
    </row>
    <row r="496" spans="7:7" ht="12.75">
      <c r="G496" s="109"/>
    </row>
    <row r="497" spans="7:7" ht="12.75">
      <c r="G497" s="109"/>
    </row>
    <row r="498" spans="7:7" ht="12.75">
      <c r="G498" s="109"/>
    </row>
    <row r="499" spans="7:7" ht="12.75">
      <c r="G499" s="109"/>
    </row>
    <row r="500" spans="7:7" ht="12.75">
      <c r="G500" s="109"/>
    </row>
    <row r="501" spans="7:7" ht="12.75">
      <c r="G501" s="109"/>
    </row>
    <row r="502" spans="7:7" ht="12.75">
      <c r="G502" s="109"/>
    </row>
    <row r="503" spans="7:7" ht="12.75">
      <c r="G503" s="109"/>
    </row>
    <row r="504" spans="7:7" ht="12.75">
      <c r="G504" s="109"/>
    </row>
    <row r="505" spans="7:7" ht="12.75">
      <c r="G505" s="109"/>
    </row>
    <row r="506" spans="7:7" ht="12.75">
      <c r="G506" s="109"/>
    </row>
    <row r="507" spans="7:7" ht="12.75">
      <c r="G507" s="109"/>
    </row>
    <row r="508" spans="7:7" ht="12.75">
      <c r="G508" s="109"/>
    </row>
    <row r="509" spans="7:7" ht="12.75">
      <c r="G509" s="109"/>
    </row>
    <row r="510" spans="7:7" ht="12.75">
      <c r="G510" s="109"/>
    </row>
    <row r="511" spans="7:7" ht="12.75">
      <c r="G511" s="109"/>
    </row>
    <row r="512" spans="7:7" ht="12.75">
      <c r="G512" s="109"/>
    </row>
    <row r="513" spans="7:7" ht="12.75">
      <c r="G513" s="109"/>
    </row>
    <row r="514" spans="7:7" ht="12.75">
      <c r="G514" s="109"/>
    </row>
    <row r="515" spans="7:7" ht="12.75">
      <c r="G515" s="109"/>
    </row>
    <row r="516" spans="7:7" ht="12.75">
      <c r="G516" s="109"/>
    </row>
    <row r="517" spans="7:7" ht="12.75">
      <c r="G517" s="109"/>
    </row>
    <row r="518" spans="7:7" ht="12.75">
      <c r="G518" s="109"/>
    </row>
    <row r="519" spans="7:7" ht="12.75">
      <c r="G519" s="109"/>
    </row>
    <row r="520" spans="7:7" ht="12.75">
      <c r="G520" s="109"/>
    </row>
    <row r="521" spans="7:7" ht="12.75">
      <c r="G521" s="109"/>
    </row>
    <row r="522" spans="7:7" ht="12.75">
      <c r="G522" s="109"/>
    </row>
    <row r="523" spans="7:7" ht="12.75">
      <c r="G523" s="109"/>
    </row>
    <row r="524" spans="7:7" ht="12.75">
      <c r="G524" s="109"/>
    </row>
    <row r="525" spans="7:7" ht="12.75">
      <c r="G525" s="109"/>
    </row>
    <row r="526" spans="7:7" ht="12.75">
      <c r="G526" s="109"/>
    </row>
    <row r="527" spans="7:7" ht="12.75">
      <c r="G527" s="109"/>
    </row>
    <row r="528" spans="7:7" ht="12.75">
      <c r="G528" s="109"/>
    </row>
    <row r="529" spans="7:7" ht="12.75">
      <c r="G529" s="109"/>
    </row>
    <row r="530" spans="7:7" ht="12.75">
      <c r="G530" s="109"/>
    </row>
    <row r="531" spans="7:7" ht="12.75">
      <c r="G531" s="109"/>
    </row>
    <row r="532" spans="7:7" ht="12.75">
      <c r="G532" s="109"/>
    </row>
    <row r="533" spans="7:7" ht="12.75">
      <c r="G533" s="109"/>
    </row>
    <row r="534" spans="7:7" ht="12.75">
      <c r="G534" s="109"/>
    </row>
    <row r="535" spans="7:7" ht="12.75">
      <c r="G535" s="109"/>
    </row>
    <row r="536" spans="7:7" ht="12.75">
      <c r="G536" s="109"/>
    </row>
    <row r="537" spans="7:7" ht="12.75">
      <c r="G537" s="109"/>
    </row>
    <row r="538" spans="7:7" ht="12.75">
      <c r="G538" s="109"/>
    </row>
    <row r="539" spans="7:7" ht="12.75">
      <c r="G539" s="109"/>
    </row>
    <row r="540" spans="7:7" ht="12.75">
      <c r="G540" s="109"/>
    </row>
    <row r="541" spans="7:7" ht="12.75">
      <c r="G541" s="109"/>
    </row>
    <row r="542" spans="7:7" ht="12.75">
      <c r="G542" s="109"/>
    </row>
    <row r="543" spans="7:7" ht="12.75">
      <c r="G543" s="109"/>
    </row>
    <row r="544" spans="7:7" ht="12.75">
      <c r="G544" s="109"/>
    </row>
    <row r="545" spans="7:7" ht="12.75">
      <c r="G545" s="109"/>
    </row>
    <row r="546" spans="7:7" ht="12.75">
      <c r="G546" s="109"/>
    </row>
    <row r="547" spans="7:7" ht="12.75">
      <c r="G547" s="109"/>
    </row>
    <row r="548" spans="7:7" ht="12.75">
      <c r="G548" s="109"/>
    </row>
    <row r="549" spans="7:7" ht="12.75">
      <c r="G549" s="109"/>
    </row>
    <row r="550" spans="7:7" ht="12.75">
      <c r="G550" s="109"/>
    </row>
    <row r="551" spans="7:7" ht="12.75">
      <c r="G551" s="109"/>
    </row>
    <row r="552" spans="7:7" ht="12.75">
      <c r="G552" s="109"/>
    </row>
    <row r="553" spans="7:7" ht="12.75">
      <c r="G553" s="109"/>
    </row>
    <row r="554" spans="7:7" ht="12.75">
      <c r="G554" s="109"/>
    </row>
    <row r="555" spans="7:7" ht="12.75">
      <c r="G555" s="109"/>
    </row>
    <row r="556" spans="7:7" ht="12.75">
      <c r="G556" s="109"/>
    </row>
    <row r="557" spans="7:7" ht="12.75">
      <c r="G557" s="109"/>
    </row>
    <row r="558" spans="7:7" ht="12.75">
      <c r="G558" s="109"/>
    </row>
    <row r="559" spans="7:7" ht="12.75">
      <c r="G559" s="109"/>
    </row>
    <row r="560" spans="7:7" ht="12.75">
      <c r="G560" s="109"/>
    </row>
    <row r="561" spans="7:7" ht="12.75">
      <c r="G561" s="109"/>
    </row>
    <row r="562" spans="7:7" ht="12.75">
      <c r="G562" s="109"/>
    </row>
    <row r="563" spans="7:7" ht="12.75">
      <c r="G563" s="109"/>
    </row>
    <row r="564" spans="7:7" ht="12.75">
      <c r="G564" s="109"/>
    </row>
    <row r="565" spans="7:7" ht="12.75">
      <c r="G565" s="109"/>
    </row>
    <row r="566" spans="7:7" ht="12.75">
      <c r="G566" s="109"/>
    </row>
    <row r="567" spans="7:7" ht="12.75">
      <c r="G567" s="109"/>
    </row>
    <row r="568" spans="7:7" ht="12.75">
      <c r="G568" s="109"/>
    </row>
    <row r="569" spans="7:7" ht="12.75">
      <c r="G569" s="109"/>
    </row>
    <row r="570" spans="7:7" ht="12.75">
      <c r="G570" s="109"/>
    </row>
    <row r="571" spans="7:7" ht="12.75">
      <c r="G571" s="109"/>
    </row>
    <row r="572" spans="7:7" ht="12.75">
      <c r="G572" s="109"/>
    </row>
    <row r="573" spans="7:7" ht="12.75">
      <c r="G573" s="109"/>
    </row>
    <row r="574" spans="7:7" ht="12.75">
      <c r="G574" s="109"/>
    </row>
    <row r="575" spans="7:7" ht="12.75">
      <c r="G575" s="109"/>
    </row>
    <row r="576" spans="7:7" ht="12.75">
      <c r="G576" s="109"/>
    </row>
    <row r="577" spans="7:7" ht="12.75">
      <c r="G577" s="109"/>
    </row>
    <row r="578" spans="7:7" ht="12.75">
      <c r="G578" s="109"/>
    </row>
    <row r="579" spans="7:7" ht="12.75">
      <c r="G579" s="109"/>
    </row>
    <row r="580" spans="7:7" ht="12.75">
      <c r="G580" s="109"/>
    </row>
    <row r="581" spans="7:7" ht="12.75">
      <c r="G581" s="109"/>
    </row>
    <row r="582" spans="7:7" ht="12.75">
      <c r="G582" s="109"/>
    </row>
    <row r="583" spans="7:7" ht="12.75">
      <c r="G583" s="109"/>
    </row>
    <row r="584" spans="7:7" ht="12.75">
      <c r="G584" s="109"/>
    </row>
    <row r="585" spans="7:7" ht="12.75">
      <c r="G585" s="109"/>
    </row>
    <row r="586" spans="7:7" ht="12.75">
      <c r="G586" s="109"/>
    </row>
    <row r="587" spans="7:7" ht="12.75">
      <c r="G587" s="109"/>
    </row>
    <row r="588" spans="7:7" ht="12.75">
      <c r="G588" s="109"/>
    </row>
    <row r="589" spans="7:7" ht="12.75">
      <c r="G589" s="109"/>
    </row>
    <row r="590" spans="7:7" ht="12.75">
      <c r="G590" s="109"/>
    </row>
    <row r="591" spans="7:7" ht="12.75">
      <c r="G591" s="109"/>
    </row>
    <row r="592" spans="7:7" ht="12.75">
      <c r="G592" s="109"/>
    </row>
    <row r="593" spans="7:7" ht="12.75">
      <c r="G593" s="109"/>
    </row>
    <row r="594" spans="7:7" ht="12.75">
      <c r="G594" s="109"/>
    </row>
    <row r="595" spans="7:7" ht="12.75">
      <c r="G595" s="109"/>
    </row>
    <row r="596" spans="7:7" ht="12.75">
      <c r="G596" s="109"/>
    </row>
    <row r="597" spans="7:7" ht="12.75">
      <c r="G597" s="109"/>
    </row>
    <row r="598" spans="7:7" ht="12.75">
      <c r="G598" s="109"/>
    </row>
    <row r="599" spans="7:7" ht="12.75">
      <c r="G599" s="109"/>
    </row>
    <row r="600" spans="7:7" ht="12.75">
      <c r="G600" s="109"/>
    </row>
    <row r="601" spans="7:7" ht="12.75">
      <c r="G601" s="109"/>
    </row>
    <row r="602" spans="7:7" ht="12.75">
      <c r="G602" s="109"/>
    </row>
    <row r="603" spans="7:7" ht="12.75">
      <c r="G603" s="109"/>
    </row>
    <row r="604" spans="7:7" ht="12.75">
      <c r="G604" s="109"/>
    </row>
    <row r="605" spans="7:7" ht="12.75">
      <c r="G605" s="109"/>
    </row>
    <row r="606" spans="7:7" ht="12.75">
      <c r="G606" s="109"/>
    </row>
    <row r="607" spans="7:7" ht="12.75">
      <c r="G607" s="109"/>
    </row>
    <row r="608" spans="7:7" ht="12.75">
      <c r="G608" s="109"/>
    </row>
    <row r="609" spans="7:7" ht="12.75">
      <c r="G609" s="109"/>
    </row>
    <row r="610" spans="7:7" ht="12.75">
      <c r="G610" s="109"/>
    </row>
    <row r="611" spans="7:7" ht="12.75">
      <c r="G611" s="109"/>
    </row>
    <row r="612" spans="7:7" ht="12.75">
      <c r="G612" s="109"/>
    </row>
    <row r="613" spans="7:7" ht="12.75">
      <c r="G613" s="109"/>
    </row>
    <row r="614" spans="7:7" ht="12.75">
      <c r="G614" s="109"/>
    </row>
    <row r="615" spans="7:7" ht="12.75">
      <c r="G615" s="109"/>
    </row>
    <row r="616" spans="7:7" ht="12.75">
      <c r="G616" s="109"/>
    </row>
    <row r="617" spans="7:7" ht="12.75">
      <c r="G617" s="109"/>
    </row>
    <row r="618" spans="7:7" ht="12.75">
      <c r="G618" s="109"/>
    </row>
    <row r="619" spans="7:7" ht="12.75">
      <c r="G619" s="109"/>
    </row>
    <row r="620" spans="7:7" ht="12.75">
      <c r="G620" s="109"/>
    </row>
    <row r="621" spans="7:7" ht="12.75">
      <c r="G621" s="109"/>
    </row>
    <row r="622" spans="7:7" ht="12.75">
      <c r="G622" s="109"/>
    </row>
    <row r="623" spans="7:7" ht="12.75">
      <c r="G623" s="109"/>
    </row>
    <row r="624" spans="7:7" ht="12.75">
      <c r="G624" s="109"/>
    </row>
    <row r="625" spans="7:7" ht="12.75">
      <c r="G625" s="109"/>
    </row>
    <row r="626" spans="7:7" ht="12.75">
      <c r="G626" s="109"/>
    </row>
    <row r="627" spans="7:7" ht="12.75">
      <c r="G627" s="109"/>
    </row>
    <row r="628" spans="7:7" ht="12.75">
      <c r="G628" s="109"/>
    </row>
    <row r="629" spans="7:7" ht="12.75">
      <c r="G629" s="109"/>
    </row>
    <row r="630" spans="7:7" ht="12.75">
      <c r="G630" s="109"/>
    </row>
    <row r="631" spans="7:7" ht="12.75">
      <c r="G631" s="109"/>
    </row>
    <row r="632" spans="7:7" ht="12.75">
      <c r="G632" s="109"/>
    </row>
    <row r="633" spans="7:7" ht="12.75">
      <c r="G633" s="109"/>
    </row>
    <row r="634" spans="7:7" ht="12.75">
      <c r="G634" s="109"/>
    </row>
    <row r="635" spans="7:7" ht="12.75">
      <c r="G635" s="109"/>
    </row>
    <row r="636" spans="7:7" ht="12.75">
      <c r="G636" s="109"/>
    </row>
    <row r="637" spans="7:7" ht="12.75">
      <c r="G637" s="109"/>
    </row>
    <row r="638" spans="7:7" ht="12.75">
      <c r="G638" s="109"/>
    </row>
    <row r="639" spans="7:7" ht="12.75">
      <c r="G639" s="109"/>
    </row>
    <row r="640" spans="7:7" ht="12.75">
      <c r="G640" s="109"/>
    </row>
    <row r="641" spans="7:7" ht="12.75">
      <c r="G641" s="109"/>
    </row>
    <row r="642" spans="7:7" ht="12.75">
      <c r="G642" s="109"/>
    </row>
    <row r="643" spans="7:7" ht="12.75">
      <c r="G643" s="109"/>
    </row>
    <row r="644" spans="7:7" ht="12.75">
      <c r="G644" s="109"/>
    </row>
    <row r="645" spans="7:7" ht="12.75">
      <c r="G645" s="109"/>
    </row>
    <row r="646" spans="7:7" ht="12.75">
      <c r="G646" s="109"/>
    </row>
    <row r="647" spans="7:7" ht="12.75">
      <c r="G647" s="109"/>
    </row>
    <row r="648" spans="7:7" ht="12.75">
      <c r="G648" s="109"/>
    </row>
    <row r="649" spans="7:7" ht="12.75">
      <c r="G649" s="109"/>
    </row>
    <row r="650" spans="7:7" ht="12.75">
      <c r="G650" s="109"/>
    </row>
    <row r="651" spans="7:7" ht="12.75">
      <c r="G651" s="109"/>
    </row>
    <row r="652" spans="7:7" ht="12.75">
      <c r="G652" s="109"/>
    </row>
    <row r="653" spans="7:7" ht="12.75">
      <c r="G653" s="109"/>
    </row>
    <row r="654" spans="7:7" ht="12.75">
      <c r="G654" s="109"/>
    </row>
    <row r="655" spans="7:7" ht="12.75">
      <c r="G655" s="109"/>
    </row>
    <row r="656" spans="7:7" ht="12.75">
      <c r="G656" s="109"/>
    </row>
    <row r="657" spans="7:7" ht="12.75">
      <c r="G657" s="109"/>
    </row>
    <row r="658" spans="7:7" ht="12.75">
      <c r="G658" s="109"/>
    </row>
    <row r="659" spans="7:7" ht="12.75">
      <c r="G659" s="109"/>
    </row>
    <row r="660" spans="7:7" ht="12.75">
      <c r="G660" s="109"/>
    </row>
    <row r="661" spans="7:7" ht="12.75">
      <c r="G661" s="109"/>
    </row>
    <row r="662" spans="7:7" ht="12.75">
      <c r="G662" s="109"/>
    </row>
    <row r="663" spans="7:7" ht="12.75">
      <c r="G663" s="109"/>
    </row>
    <row r="664" spans="7:7" ht="12.75">
      <c r="G664" s="109"/>
    </row>
    <row r="665" spans="7:7" ht="12.75">
      <c r="G665" s="109"/>
    </row>
    <row r="666" spans="7:7" ht="12.75">
      <c r="G666" s="109"/>
    </row>
    <row r="667" spans="7:7" ht="12.75">
      <c r="G667" s="109"/>
    </row>
    <row r="668" spans="7:7" ht="12.75">
      <c r="G668" s="109"/>
    </row>
    <row r="669" spans="7:7" ht="12.75">
      <c r="G669" s="109"/>
    </row>
    <row r="670" spans="7:7" ht="12.75">
      <c r="G670" s="109"/>
    </row>
    <row r="671" spans="7:7" ht="12.75">
      <c r="G671" s="109"/>
    </row>
    <row r="672" spans="7:7" ht="12.75">
      <c r="G672" s="109"/>
    </row>
    <row r="673" spans="7:7" ht="12.75">
      <c r="G673" s="109"/>
    </row>
    <row r="674" spans="7:7" ht="12.75">
      <c r="G674" s="109"/>
    </row>
    <row r="675" spans="7:7" ht="12.75">
      <c r="G675" s="109"/>
    </row>
    <row r="676" spans="7:7" ht="12.75">
      <c r="G676" s="109"/>
    </row>
    <row r="677" spans="7:7" ht="12.75">
      <c r="G677" s="109"/>
    </row>
    <row r="678" spans="7:7" ht="12.75">
      <c r="G678" s="109"/>
    </row>
    <row r="679" spans="7:7" ht="12.75">
      <c r="G679" s="109"/>
    </row>
    <row r="680" spans="7:7" ht="12.75">
      <c r="G680" s="109"/>
    </row>
    <row r="681" spans="7:7" ht="12.75">
      <c r="G681" s="109"/>
    </row>
    <row r="682" spans="7:7" ht="12.75">
      <c r="G682" s="109"/>
    </row>
    <row r="683" spans="7:7" ht="12.75">
      <c r="G683" s="109"/>
    </row>
    <row r="684" spans="7:7" ht="12.75">
      <c r="G684" s="109"/>
    </row>
    <row r="685" spans="7:7" ht="12.75">
      <c r="G685" s="109"/>
    </row>
    <row r="686" spans="7:7" ht="12.75">
      <c r="G686" s="109"/>
    </row>
    <row r="687" spans="7:7" ht="12.75">
      <c r="G687" s="109"/>
    </row>
    <row r="688" spans="7:7" ht="12.75">
      <c r="G688" s="109"/>
    </row>
    <row r="689" spans="7:7" ht="12.75">
      <c r="G689" s="109"/>
    </row>
    <row r="690" spans="7:7" ht="12.75">
      <c r="G690" s="109"/>
    </row>
    <row r="691" spans="7:7" ht="12.75">
      <c r="G691" s="109"/>
    </row>
    <row r="692" spans="7:7" ht="12.75">
      <c r="G692" s="109"/>
    </row>
    <row r="693" spans="7:7" ht="12.75">
      <c r="G693" s="109"/>
    </row>
    <row r="694" spans="7:7" ht="12.75">
      <c r="G694" s="109"/>
    </row>
    <row r="695" spans="7:7" ht="12.75">
      <c r="G695" s="109"/>
    </row>
    <row r="696" spans="7:7" ht="12.75">
      <c r="G696" s="109"/>
    </row>
    <row r="697" spans="7:7" ht="12.75">
      <c r="G697" s="109"/>
    </row>
    <row r="698" spans="7:7" ht="12.75">
      <c r="G698" s="109"/>
    </row>
    <row r="699" spans="7:7" ht="12.75">
      <c r="G699" s="109"/>
    </row>
    <row r="700" spans="7:7" ht="12.75">
      <c r="G700" s="109"/>
    </row>
    <row r="701" spans="7:7" ht="12.75">
      <c r="G701" s="109"/>
    </row>
    <row r="702" spans="7:7" ht="12.75">
      <c r="G702" s="109"/>
    </row>
    <row r="703" spans="7:7" ht="12.75">
      <c r="G703" s="109"/>
    </row>
    <row r="704" spans="7:7" ht="12.75">
      <c r="G704" s="109"/>
    </row>
    <row r="705" spans="7:7" ht="12.75">
      <c r="G705" s="109"/>
    </row>
    <row r="706" spans="7:7" ht="12.75">
      <c r="G706" s="109"/>
    </row>
    <row r="707" spans="7:7" ht="12.75">
      <c r="G707" s="109"/>
    </row>
    <row r="708" spans="7:7" ht="12.75">
      <c r="G708" s="109"/>
    </row>
    <row r="709" spans="7:7" ht="12.75">
      <c r="G709" s="109"/>
    </row>
    <row r="710" spans="7:7" ht="12.75">
      <c r="G710" s="109"/>
    </row>
    <row r="711" spans="7:7" ht="12.75">
      <c r="G711" s="109"/>
    </row>
    <row r="712" spans="7:7" ht="12.75">
      <c r="G712" s="109"/>
    </row>
    <row r="713" spans="7:7" ht="12.75">
      <c r="G713" s="109"/>
    </row>
    <row r="714" spans="7:7" ht="12.75">
      <c r="G714" s="109"/>
    </row>
    <row r="715" spans="7:7" ht="12.75">
      <c r="G715" s="109"/>
    </row>
    <row r="716" spans="7:7" ht="12.75">
      <c r="G716" s="109"/>
    </row>
    <row r="717" spans="7:7" ht="12.75">
      <c r="G717" s="109"/>
    </row>
    <row r="718" spans="7:7" ht="12.75">
      <c r="G718" s="109"/>
    </row>
    <row r="719" spans="7:7" ht="12.75">
      <c r="G719" s="109"/>
    </row>
    <row r="720" spans="7:7" ht="12.75">
      <c r="G720" s="109"/>
    </row>
    <row r="721" spans="7:7" ht="12.75">
      <c r="G721" s="109"/>
    </row>
    <row r="722" spans="7:7" ht="12.75">
      <c r="G722" s="109"/>
    </row>
    <row r="723" spans="7:7" ht="12.75">
      <c r="G723" s="109"/>
    </row>
    <row r="724" spans="7:7" ht="12.75">
      <c r="G724" s="109"/>
    </row>
    <row r="725" spans="7:7" ht="12.75">
      <c r="G725" s="109"/>
    </row>
    <row r="726" spans="7:7" ht="12.75">
      <c r="G726" s="109"/>
    </row>
    <row r="727" spans="7:7" ht="12.75">
      <c r="G727" s="109"/>
    </row>
    <row r="728" spans="7:7" ht="12.75">
      <c r="G728" s="109"/>
    </row>
    <row r="729" spans="7:7" ht="12.75">
      <c r="G729" s="109"/>
    </row>
  </sheetData>
  <mergeCells count="115">
    <mergeCell ref="F75:F76"/>
    <mergeCell ref="A17:A31"/>
    <mergeCell ref="B20:B21"/>
    <mergeCell ref="C20:C21"/>
    <mergeCell ref="D20:D21"/>
    <mergeCell ref="E20:E21"/>
    <mergeCell ref="D34:D35"/>
    <mergeCell ref="B43:B48"/>
    <mergeCell ref="B55:B56"/>
    <mergeCell ref="C55:C56"/>
    <mergeCell ref="D55:D56"/>
    <mergeCell ref="B28:B31"/>
    <mergeCell ref="C28:C31"/>
    <mergeCell ref="C43:C48"/>
    <mergeCell ref="D43:D48"/>
    <mergeCell ref="E43:E48"/>
    <mergeCell ref="E55:E56"/>
    <mergeCell ref="A32:A48"/>
    <mergeCell ref="C71:J71"/>
    <mergeCell ref="G73:G74"/>
    <mergeCell ref="H73:H74"/>
    <mergeCell ref="G75:G76"/>
    <mergeCell ref="H75:H76"/>
    <mergeCell ref="B66:B67"/>
    <mergeCell ref="B75:B76"/>
    <mergeCell ref="A50:A62"/>
    <mergeCell ref="B60:B61"/>
    <mergeCell ref="C60:C61"/>
    <mergeCell ref="A64:A76"/>
    <mergeCell ref="C66:C67"/>
    <mergeCell ref="D66:D67"/>
    <mergeCell ref="C75:C76"/>
    <mergeCell ref="F55:F56"/>
    <mergeCell ref="E66:E67"/>
    <mergeCell ref="F66:F67"/>
    <mergeCell ref="B73:B74"/>
    <mergeCell ref="C73:C74"/>
    <mergeCell ref="E73:E74"/>
    <mergeCell ref="F73:F74"/>
    <mergeCell ref="D73:D74"/>
    <mergeCell ref="D75:D77"/>
    <mergeCell ref="E75:E77"/>
    <mergeCell ref="J22:J23"/>
    <mergeCell ref="C25:J25"/>
    <mergeCell ref="H34:H35"/>
    <mergeCell ref="B40:J40"/>
    <mergeCell ref="B36:B37"/>
    <mergeCell ref="C36:C37"/>
    <mergeCell ref="D36:D37"/>
    <mergeCell ref="E36:E37"/>
    <mergeCell ref="F36:F37"/>
    <mergeCell ref="D28:D31"/>
    <mergeCell ref="E28:E31"/>
    <mergeCell ref="F28:F31"/>
    <mergeCell ref="G28:G31"/>
    <mergeCell ref="H28:H31"/>
    <mergeCell ref="I28:I31"/>
    <mergeCell ref="B32:J32"/>
    <mergeCell ref="B17:J17"/>
    <mergeCell ref="G43:G48"/>
    <mergeCell ref="G66:G67"/>
    <mergeCell ref="H66:H67"/>
    <mergeCell ref="I66:I67"/>
    <mergeCell ref="J66:J67"/>
    <mergeCell ref="F43:F48"/>
    <mergeCell ref="H43:H48"/>
    <mergeCell ref="I43:I48"/>
    <mergeCell ref="B50:J50"/>
    <mergeCell ref="H55:H56"/>
    <mergeCell ref="C57:J57"/>
    <mergeCell ref="B64:J64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H22:H23"/>
    <mergeCell ref="I22:I23"/>
    <mergeCell ref="G13:G14"/>
    <mergeCell ref="H13:H14"/>
    <mergeCell ref="I7:I8"/>
    <mergeCell ref="J7:J8"/>
    <mergeCell ref="A2:A15"/>
    <mergeCell ref="B11:B12"/>
    <mergeCell ref="B13:B15"/>
    <mergeCell ref="B1:J1"/>
    <mergeCell ref="C3:C4"/>
    <mergeCell ref="D3:D4"/>
    <mergeCell ref="E3:E4"/>
    <mergeCell ref="F3:F4"/>
    <mergeCell ref="I3:I4"/>
    <mergeCell ref="B9:J9"/>
    <mergeCell ref="C7:C8"/>
    <mergeCell ref="D7:D8"/>
    <mergeCell ref="C11:C12"/>
    <mergeCell ref="D11:D12"/>
    <mergeCell ref="E11:E12"/>
    <mergeCell ref="F11:F12"/>
    <mergeCell ref="C13:C15"/>
    <mergeCell ref="F13:F14"/>
    <mergeCell ref="D13:D14"/>
    <mergeCell ref="E13:E14"/>
    <mergeCell ref="G3:G4"/>
    <mergeCell ref="H3:H4"/>
    <mergeCell ref="B3:B4"/>
    <mergeCell ref="B7:B8"/>
    <mergeCell ref="E7:E8"/>
    <mergeCell ref="F7:F8"/>
    <mergeCell ref="G7:G8"/>
    <mergeCell ref="H7:H8"/>
    <mergeCell ref="H11:H12"/>
  </mergeCells>
  <hyperlinks>
    <hyperlink ref="G5" r:id="rId1"/>
    <hyperlink ref="G6" r:id="rId2"/>
    <hyperlink ref="G7" r:id="rId3"/>
    <hyperlink ref="I7" r:id="rId4"/>
    <hyperlink ref="G10" r:id="rId5"/>
    <hyperlink ref="G11" r:id="rId6"/>
    <hyperlink ref="I11" r:id="rId7"/>
    <hyperlink ref="G13" r:id="rId8"/>
    <hyperlink ref="G20" r:id="rId9"/>
    <hyperlink ref="I20" r:id="rId10"/>
    <hyperlink ref="G22" r:id="rId11"/>
    <hyperlink ref="G23" r:id="rId12"/>
    <hyperlink ref="G24" r:id="rId13"/>
    <hyperlink ref="G26" r:id="rId14"/>
    <hyperlink ref="G27" r:id="rId15"/>
    <hyperlink ref="G28" r:id="rId16"/>
    <hyperlink ref="J31" r:id="rId17"/>
    <hyperlink ref="G33" r:id="rId18"/>
    <hyperlink ref="G34" r:id="rId19"/>
    <hyperlink ref="I35" r:id="rId20"/>
    <hyperlink ref="G36" r:id="rId21"/>
    <hyperlink ref="I36" r:id="rId22"/>
    <hyperlink ref="G38" r:id="rId23"/>
    <hyperlink ref="G41" r:id="rId24"/>
    <hyperlink ref="G42" r:id="rId25"/>
    <hyperlink ref="J45" r:id="rId26"/>
    <hyperlink ref="J47" r:id="rId27"/>
    <hyperlink ref="G52" r:id="rId28"/>
    <hyperlink ref="G54" r:id="rId29"/>
    <hyperlink ref="G55" r:id="rId30"/>
    <hyperlink ref="I56" r:id="rId31"/>
    <hyperlink ref="G58" r:id="rId32"/>
    <hyperlink ref="G61" r:id="rId33"/>
    <hyperlink ref="J62" r:id="rId3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772"/>
  <sheetViews>
    <sheetView workbookViewId="0"/>
  </sheetViews>
  <sheetFormatPr defaultColWidth="14.42578125" defaultRowHeight="15.75" customHeight="1"/>
  <cols>
    <col min="1" max="1" width="8.140625" customWidth="1"/>
    <col min="2" max="2" width="9.14062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8">
      <c r="A1" s="109"/>
      <c r="B1" s="3"/>
      <c r="C1" s="645" t="s">
        <v>1069</v>
      </c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51">
      <c r="A3" s="595"/>
      <c r="B3" s="13">
        <v>1</v>
      </c>
      <c r="C3" s="13" t="s">
        <v>16</v>
      </c>
      <c r="D3" s="15" t="s">
        <v>56</v>
      </c>
      <c r="E3" s="15" t="s">
        <v>1070</v>
      </c>
      <c r="F3" s="15" t="s">
        <v>1071</v>
      </c>
      <c r="G3" s="21" t="s">
        <v>1072</v>
      </c>
      <c r="H3" s="15" t="s">
        <v>1073</v>
      </c>
      <c r="I3" s="15" t="s">
        <v>1074</v>
      </c>
      <c r="J3" s="33"/>
    </row>
    <row r="4" spans="1:10" ht="89.25">
      <c r="A4" s="595"/>
      <c r="B4" s="13">
        <v>2</v>
      </c>
      <c r="C4" s="13" t="s">
        <v>28</v>
      </c>
      <c r="D4" s="15" t="s">
        <v>17</v>
      </c>
      <c r="E4" s="15" t="s">
        <v>1075</v>
      </c>
      <c r="F4" s="15" t="s">
        <v>1076</v>
      </c>
      <c r="G4" s="15" t="s">
        <v>1077</v>
      </c>
      <c r="H4" s="15" t="s">
        <v>1078</v>
      </c>
      <c r="I4" s="15" t="s">
        <v>1079</v>
      </c>
      <c r="J4" s="17"/>
    </row>
    <row r="5" spans="1:10" ht="165.75">
      <c r="A5" s="595"/>
      <c r="B5" s="15">
        <v>3</v>
      </c>
      <c r="C5" s="15" t="s">
        <v>46</v>
      </c>
      <c r="D5" s="15" t="s">
        <v>17</v>
      </c>
      <c r="E5" s="15" t="s">
        <v>638</v>
      </c>
      <c r="F5" s="15" t="s">
        <v>292</v>
      </c>
      <c r="G5" s="21" t="s">
        <v>293</v>
      </c>
      <c r="H5" s="95" t="s">
        <v>1080</v>
      </c>
      <c r="I5" s="95"/>
      <c r="J5" s="17"/>
    </row>
    <row r="6" spans="1:10" ht="75" customHeight="1">
      <c r="A6" s="595"/>
      <c r="B6" s="601">
        <v>4</v>
      </c>
      <c r="C6" s="601" t="s">
        <v>53</v>
      </c>
      <c r="D6" s="601" t="s">
        <v>56</v>
      </c>
      <c r="E6" s="601" t="s">
        <v>90</v>
      </c>
      <c r="F6" s="601" t="s">
        <v>1081</v>
      </c>
      <c r="G6" s="601" t="s">
        <v>92</v>
      </c>
      <c r="H6" s="601" t="s">
        <v>1082</v>
      </c>
      <c r="I6" s="601" t="s">
        <v>1083</v>
      </c>
      <c r="J6" s="665"/>
    </row>
    <row r="7" spans="1:10" ht="28.5" customHeight="1">
      <c r="A7" s="595"/>
      <c r="B7" s="603"/>
      <c r="C7" s="603"/>
      <c r="D7" s="603"/>
      <c r="E7" s="603"/>
      <c r="F7" s="603"/>
      <c r="G7" s="603"/>
      <c r="H7" s="603"/>
      <c r="I7" s="603"/>
      <c r="J7" s="603"/>
    </row>
    <row r="8" spans="1:10" ht="18">
      <c r="A8" s="595"/>
      <c r="B8" s="301"/>
      <c r="C8" s="657" t="s">
        <v>262</v>
      </c>
      <c r="D8" s="606"/>
      <c r="E8" s="606"/>
      <c r="F8" s="606"/>
      <c r="G8" s="606"/>
      <c r="H8" s="606"/>
      <c r="I8" s="606"/>
      <c r="J8" s="607"/>
    </row>
    <row r="9" spans="1:10" ht="153">
      <c r="A9" s="595"/>
      <c r="B9" s="15">
        <v>5</v>
      </c>
      <c r="C9" s="19" t="s">
        <v>85</v>
      </c>
      <c r="D9" s="23" t="s">
        <v>17</v>
      </c>
      <c r="E9" s="15" t="s">
        <v>685</v>
      </c>
      <c r="F9" s="165" t="s">
        <v>1084</v>
      </c>
      <c r="G9" s="21" t="s">
        <v>1085</v>
      </c>
      <c r="H9" s="23" t="s">
        <v>1086</v>
      </c>
      <c r="I9" s="15" t="s">
        <v>350</v>
      </c>
      <c r="J9" s="33"/>
    </row>
    <row r="10" spans="1:10" ht="140.25">
      <c r="A10" s="595"/>
      <c r="B10" s="192">
        <v>6</v>
      </c>
      <c r="C10" s="15" t="s">
        <v>118</v>
      </c>
      <c r="D10" s="23" t="s">
        <v>17</v>
      </c>
      <c r="E10" s="44" t="s">
        <v>560</v>
      </c>
      <c r="F10" s="383" t="s">
        <v>1087</v>
      </c>
      <c r="G10" s="199" t="s">
        <v>1088</v>
      </c>
      <c r="H10" s="384" t="s">
        <v>1089</v>
      </c>
      <c r="I10" s="198" t="s">
        <v>1090</v>
      </c>
      <c r="J10" s="31"/>
    </row>
    <row r="11" spans="1:10" ht="63.75">
      <c r="A11" s="595"/>
      <c r="B11" s="681">
        <v>6</v>
      </c>
      <c r="C11" s="616" t="s">
        <v>118</v>
      </c>
      <c r="D11" s="601" t="s">
        <v>17</v>
      </c>
      <c r="E11" s="610" t="s">
        <v>257</v>
      </c>
      <c r="F11" s="610" t="s">
        <v>561</v>
      </c>
      <c r="G11" s="88" t="s">
        <v>1091</v>
      </c>
      <c r="H11" s="601" t="s">
        <v>1092</v>
      </c>
      <c r="I11" s="15" t="s">
        <v>344</v>
      </c>
      <c r="J11" s="31"/>
    </row>
    <row r="12" spans="1:10" ht="12.75">
      <c r="A12" s="595"/>
      <c r="B12" s="673"/>
      <c r="C12" s="603"/>
      <c r="D12" s="603"/>
      <c r="E12" s="611"/>
      <c r="F12" s="611"/>
      <c r="G12" s="44"/>
      <c r="H12" s="603"/>
      <c r="I12" s="385" t="s">
        <v>275</v>
      </c>
      <c r="J12" s="370"/>
    </row>
    <row r="13" spans="1:10" ht="51">
      <c r="A13" s="595"/>
      <c r="B13" s="601">
        <v>7</v>
      </c>
      <c r="C13" s="610" t="s">
        <v>295</v>
      </c>
      <c r="D13" s="694" t="s">
        <v>56</v>
      </c>
      <c r="E13" s="661" t="s">
        <v>1094</v>
      </c>
      <c r="F13" s="661" t="s">
        <v>1095</v>
      </c>
      <c r="G13" s="677" t="s">
        <v>92</v>
      </c>
      <c r="H13" s="601"/>
      <c r="I13" s="601"/>
      <c r="J13" s="386" t="s">
        <v>1096</v>
      </c>
    </row>
    <row r="14" spans="1:10" ht="25.5">
      <c r="A14" s="595"/>
      <c r="B14" s="603"/>
      <c r="C14" s="600"/>
      <c r="D14" s="595"/>
      <c r="E14" s="603"/>
      <c r="F14" s="603"/>
      <c r="G14" s="603"/>
      <c r="H14" s="603"/>
      <c r="I14" s="603"/>
      <c r="J14" s="257" t="s">
        <v>1101</v>
      </c>
    </row>
    <row r="15" spans="1:10" ht="12.75">
      <c r="A15" s="59"/>
      <c r="B15" s="59"/>
      <c r="C15" s="59"/>
      <c r="D15" s="59"/>
      <c r="E15" s="345"/>
      <c r="F15" s="59"/>
      <c r="G15" s="59"/>
      <c r="H15" s="59"/>
      <c r="I15" s="59"/>
      <c r="J15" s="59"/>
    </row>
    <row r="16" spans="1:10" ht="18">
      <c r="A16" s="71"/>
      <c r="B16" s="3"/>
      <c r="C16" s="645" t="s">
        <v>1069</v>
      </c>
      <c r="D16" s="599"/>
      <c r="E16" s="599"/>
      <c r="F16" s="599"/>
      <c r="G16" s="599"/>
      <c r="H16" s="599"/>
      <c r="I16" s="599"/>
      <c r="J16" s="600"/>
    </row>
    <row r="17" spans="1:10" ht="38.25">
      <c r="A17" s="613">
        <v>43949</v>
      </c>
      <c r="B17" s="62" t="s">
        <v>4</v>
      </c>
      <c r="C17" s="77" t="s">
        <v>5</v>
      </c>
      <c r="D17" s="77" t="s">
        <v>6</v>
      </c>
      <c r="E17" s="77" t="s">
        <v>7</v>
      </c>
      <c r="F17" s="77" t="s">
        <v>8</v>
      </c>
      <c r="G17" s="77" t="s">
        <v>9</v>
      </c>
      <c r="H17" s="6" t="s">
        <v>10</v>
      </c>
      <c r="I17" s="62" t="s">
        <v>12</v>
      </c>
      <c r="J17" s="79" t="s">
        <v>13</v>
      </c>
    </row>
    <row r="18" spans="1:10" ht="191.25">
      <c r="A18" s="595"/>
      <c r="B18" s="107">
        <v>1</v>
      </c>
      <c r="C18" s="68" t="s">
        <v>16</v>
      </c>
      <c r="D18" s="44" t="s">
        <v>17</v>
      </c>
      <c r="E18" s="44" t="s">
        <v>819</v>
      </c>
      <c r="F18" s="387" t="s">
        <v>1106</v>
      </c>
      <c r="G18" s="108" t="s">
        <v>1107</v>
      </c>
      <c r="H18" s="23" t="s">
        <v>1108</v>
      </c>
      <c r="I18" s="51" t="s">
        <v>1109</v>
      </c>
      <c r="J18" s="189"/>
    </row>
    <row r="19" spans="1:10" ht="76.5">
      <c r="A19" s="595"/>
      <c r="B19" s="107">
        <v>2</v>
      </c>
      <c r="C19" s="68" t="s">
        <v>28</v>
      </c>
      <c r="D19" s="44" t="s">
        <v>17</v>
      </c>
      <c r="E19" s="44" t="s">
        <v>562</v>
      </c>
      <c r="F19" s="383" t="s">
        <v>1087</v>
      </c>
      <c r="G19" s="388" t="s">
        <v>617</v>
      </c>
      <c r="H19" s="167" t="s">
        <v>1113</v>
      </c>
      <c r="I19" s="389" t="s">
        <v>1114</v>
      </c>
      <c r="J19" s="390"/>
    </row>
    <row r="20" spans="1:10" ht="63.75">
      <c r="A20" s="595"/>
      <c r="B20" s="54">
        <v>3</v>
      </c>
      <c r="C20" s="78" t="s">
        <v>46</v>
      </c>
      <c r="D20" s="15" t="s">
        <v>17</v>
      </c>
      <c r="E20" s="44" t="s">
        <v>1120</v>
      </c>
      <c r="F20" s="44" t="s">
        <v>1121</v>
      </c>
      <c r="G20" s="15" t="s">
        <v>1122</v>
      </c>
      <c r="H20" s="15" t="s">
        <v>1123</v>
      </c>
      <c r="I20" s="44" t="s">
        <v>1124</v>
      </c>
      <c r="J20" s="72"/>
    </row>
    <row r="21" spans="1:10" ht="63.75">
      <c r="A21" s="595"/>
      <c r="B21" s="54">
        <v>4</v>
      </c>
      <c r="C21" s="78" t="s">
        <v>53</v>
      </c>
      <c r="D21" s="391" t="s">
        <v>56</v>
      </c>
      <c r="E21" s="44" t="s">
        <v>1098</v>
      </c>
      <c r="F21" s="44" t="s">
        <v>1128</v>
      </c>
      <c r="G21" s="190" t="s">
        <v>1129</v>
      </c>
      <c r="H21" s="44" t="s">
        <v>1130</v>
      </c>
      <c r="I21" s="44" t="s">
        <v>1131</v>
      </c>
      <c r="J21" s="72"/>
    </row>
    <row r="22" spans="1:10" ht="18">
      <c r="A22" s="595"/>
      <c r="B22" s="392"/>
      <c r="C22" s="657" t="s">
        <v>1133</v>
      </c>
      <c r="D22" s="606"/>
      <c r="E22" s="606"/>
      <c r="F22" s="606"/>
      <c r="G22" s="606"/>
      <c r="H22" s="606"/>
      <c r="I22" s="606"/>
      <c r="J22" s="607"/>
    </row>
    <row r="23" spans="1:10" ht="63.75">
      <c r="A23" s="595"/>
      <c r="B23" s="601">
        <v>5</v>
      </c>
      <c r="C23" s="610" t="s">
        <v>85</v>
      </c>
      <c r="D23" s="646" t="s">
        <v>17</v>
      </c>
      <c r="E23" s="659" t="s">
        <v>257</v>
      </c>
      <c r="F23" s="692" t="s">
        <v>1136</v>
      </c>
      <c r="G23" s="88" t="s">
        <v>1137</v>
      </c>
      <c r="H23" s="601" t="s">
        <v>1138</v>
      </c>
      <c r="I23" s="15" t="s">
        <v>290</v>
      </c>
      <c r="J23" s="92"/>
    </row>
    <row r="24" spans="1:10" ht="12.75">
      <c r="A24" s="595"/>
      <c r="B24" s="603"/>
      <c r="C24" s="600"/>
      <c r="D24" s="603"/>
      <c r="E24" s="600"/>
      <c r="F24" s="603"/>
      <c r="G24" s="395"/>
      <c r="H24" s="603"/>
      <c r="I24" s="385" t="s">
        <v>275</v>
      </c>
      <c r="J24" s="189"/>
    </row>
    <row r="25" spans="1:10" ht="123" customHeight="1">
      <c r="A25" s="595"/>
      <c r="B25" s="19">
        <v>6</v>
      </c>
      <c r="C25" s="78" t="s">
        <v>118</v>
      </c>
      <c r="D25" s="44" t="s">
        <v>1141</v>
      </c>
      <c r="E25" s="44" t="s">
        <v>664</v>
      </c>
      <c r="F25" s="44" t="s">
        <v>1144</v>
      </c>
      <c r="G25" s="225" t="s">
        <v>1145</v>
      </c>
      <c r="H25" s="221" t="s">
        <v>1147</v>
      </c>
      <c r="I25" s="221" t="s">
        <v>1148</v>
      </c>
      <c r="J25" s="189"/>
    </row>
    <row r="26" spans="1:10" ht="76.5">
      <c r="A26" s="595"/>
      <c r="B26" s="601">
        <v>7</v>
      </c>
      <c r="C26" s="610" t="s">
        <v>295</v>
      </c>
      <c r="D26" s="659" t="s">
        <v>1151</v>
      </c>
      <c r="E26" s="664" t="s">
        <v>1153</v>
      </c>
      <c r="F26" s="659" t="s">
        <v>1154</v>
      </c>
      <c r="G26" s="661" t="s">
        <v>92</v>
      </c>
      <c r="H26" s="659" t="s">
        <v>1155</v>
      </c>
      <c r="I26" s="610"/>
      <c r="J26" s="399" t="s">
        <v>1157</v>
      </c>
    </row>
    <row r="27" spans="1:10" ht="38.25">
      <c r="A27" s="595"/>
      <c r="B27" s="602"/>
      <c r="C27" s="611"/>
      <c r="D27" s="611"/>
      <c r="E27" s="611"/>
      <c r="F27" s="611"/>
      <c r="G27" s="602"/>
      <c r="H27" s="611"/>
      <c r="I27" s="611"/>
      <c r="J27" s="287" t="s">
        <v>1159</v>
      </c>
    </row>
    <row r="28" spans="1:10" ht="25.5">
      <c r="A28" s="595"/>
      <c r="B28" s="602"/>
      <c r="C28" s="611"/>
      <c r="D28" s="611"/>
      <c r="E28" s="611"/>
      <c r="F28" s="611"/>
      <c r="G28" s="602"/>
      <c r="H28" s="611"/>
      <c r="I28" s="611"/>
      <c r="J28" s="231" t="s">
        <v>874</v>
      </c>
    </row>
    <row r="29" spans="1:10" ht="38.25">
      <c r="A29" s="595"/>
      <c r="B29" s="602"/>
      <c r="C29" s="611"/>
      <c r="D29" s="611"/>
      <c r="E29" s="611"/>
      <c r="F29" s="611"/>
      <c r="G29" s="602"/>
      <c r="H29" s="611"/>
      <c r="I29" s="611"/>
      <c r="J29" s="399" t="s">
        <v>1167</v>
      </c>
    </row>
    <row r="30" spans="1:10" ht="25.5">
      <c r="A30" s="595"/>
      <c r="B30" s="602"/>
      <c r="C30" s="611"/>
      <c r="D30" s="611"/>
      <c r="E30" s="611"/>
      <c r="F30" s="611"/>
      <c r="G30" s="602"/>
      <c r="H30" s="611"/>
      <c r="I30" s="611"/>
      <c r="J30" s="400" t="s">
        <v>1170</v>
      </c>
    </row>
    <row r="31" spans="1:10" ht="12.75">
      <c r="A31" s="595"/>
      <c r="B31" s="602"/>
      <c r="C31" s="611"/>
      <c r="D31" s="611"/>
      <c r="E31" s="611"/>
      <c r="F31" s="611"/>
      <c r="G31" s="602"/>
      <c r="H31" s="611"/>
      <c r="I31" s="611"/>
      <c r="J31" s="401" t="s">
        <v>1174</v>
      </c>
    </row>
    <row r="32" spans="1:10" ht="12.75">
      <c r="A32" s="595"/>
      <c r="B32" s="602"/>
      <c r="C32" s="611"/>
      <c r="D32" s="611"/>
      <c r="E32" s="611"/>
      <c r="F32" s="611"/>
      <c r="G32" s="602"/>
      <c r="H32" s="611"/>
      <c r="I32" s="611"/>
      <c r="J32" s="403" t="s">
        <v>1175</v>
      </c>
    </row>
    <row r="33" spans="1:10" ht="12.75">
      <c r="A33" s="595"/>
      <c r="B33" s="603"/>
      <c r="C33" s="600"/>
      <c r="D33" s="600"/>
      <c r="E33" s="600"/>
      <c r="F33" s="600"/>
      <c r="G33" s="603"/>
      <c r="H33" s="600"/>
      <c r="I33" s="600"/>
      <c r="J33" s="405"/>
    </row>
    <row r="34" spans="1:10" ht="12.75">
      <c r="A34" s="59"/>
      <c r="B34" s="59"/>
      <c r="C34" s="59"/>
      <c r="D34" s="59"/>
      <c r="E34" s="59"/>
      <c r="F34" s="59"/>
      <c r="G34" s="59"/>
      <c r="H34" s="59"/>
      <c r="I34" s="59"/>
      <c r="J34" s="345"/>
    </row>
    <row r="35" spans="1:10" ht="18">
      <c r="A35" s="684">
        <v>43950</v>
      </c>
      <c r="B35" s="406"/>
      <c r="C35" s="645" t="s">
        <v>1069</v>
      </c>
      <c r="D35" s="599"/>
      <c r="E35" s="599"/>
      <c r="F35" s="599"/>
      <c r="G35" s="599"/>
      <c r="H35" s="599"/>
      <c r="I35" s="599"/>
      <c r="J35" s="600"/>
    </row>
    <row r="36" spans="1:10" ht="38.25">
      <c r="A36" s="602"/>
      <c r="B36" s="77" t="s">
        <v>4</v>
      </c>
      <c r="C36" s="77" t="s">
        <v>5</v>
      </c>
      <c r="D36" s="77" t="s">
        <v>6</v>
      </c>
      <c r="E36" s="77" t="s">
        <v>7</v>
      </c>
      <c r="F36" s="77" t="s">
        <v>8</v>
      </c>
      <c r="G36" s="77" t="s">
        <v>9</v>
      </c>
      <c r="H36" s="6" t="s">
        <v>10</v>
      </c>
      <c r="I36" s="62" t="s">
        <v>12</v>
      </c>
      <c r="J36" s="79" t="s">
        <v>13</v>
      </c>
    </row>
    <row r="37" spans="1:10" ht="38.25">
      <c r="A37" s="602"/>
      <c r="B37" s="68">
        <v>1</v>
      </c>
      <c r="C37" s="68" t="s">
        <v>16</v>
      </c>
      <c r="D37" s="44" t="s">
        <v>600</v>
      </c>
      <c r="E37" s="44" t="s">
        <v>1104</v>
      </c>
      <c r="F37" s="44" t="s">
        <v>1187</v>
      </c>
      <c r="G37" s="44" t="s">
        <v>1189</v>
      </c>
      <c r="H37" s="51" t="s">
        <v>1191</v>
      </c>
      <c r="I37" s="15" t="s">
        <v>350</v>
      </c>
      <c r="J37" s="72"/>
    </row>
    <row r="38" spans="1:10" ht="52.5" customHeight="1">
      <c r="A38" s="602"/>
      <c r="B38" s="614">
        <v>2</v>
      </c>
      <c r="C38" s="614" t="s">
        <v>28</v>
      </c>
      <c r="D38" s="601" t="s">
        <v>17</v>
      </c>
      <c r="E38" s="601" t="s">
        <v>784</v>
      </c>
      <c r="F38" s="601" t="s">
        <v>1176</v>
      </c>
      <c r="G38" s="688" t="s">
        <v>1177</v>
      </c>
      <c r="H38" s="601" t="s">
        <v>1178</v>
      </c>
      <c r="I38" s="601" t="s">
        <v>1179</v>
      </c>
      <c r="J38" s="72"/>
    </row>
    <row r="39" spans="1:10" ht="48.75" customHeight="1">
      <c r="A39" s="602"/>
      <c r="B39" s="600"/>
      <c r="C39" s="600"/>
      <c r="D39" s="603"/>
      <c r="E39" s="603"/>
      <c r="F39" s="603"/>
      <c r="G39" s="595"/>
      <c r="H39" s="603"/>
      <c r="I39" s="603"/>
      <c r="J39" s="72"/>
    </row>
    <row r="40" spans="1:10" ht="102">
      <c r="A40" s="602"/>
      <c r="B40" s="68">
        <v>2</v>
      </c>
      <c r="C40" s="68" t="s">
        <v>28</v>
      </c>
      <c r="D40" s="311" t="s">
        <v>17</v>
      </c>
      <c r="E40" s="311" t="s">
        <v>797</v>
      </c>
      <c r="F40" s="311" t="s">
        <v>1180</v>
      </c>
      <c r="G40" s="407" t="s">
        <v>1181</v>
      </c>
      <c r="H40" s="311" t="s">
        <v>800</v>
      </c>
      <c r="I40" s="206" t="s">
        <v>1186</v>
      </c>
      <c r="J40" s="72"/>
    </row>
    <row r="41" spans="1:10" ht="12.75">
      <c r="A41" s="602"/>
      <c r="B41" s="610">
        <v>3</v>
      </c>
      <c r="C41" s="610" t="s">
        <v>46</v>
      </c>
      <c r="D41" s="601" t="s">
        <v>56</v>
      </c>
      <c r="E41" s="610" t="s">
        <v>1205</v>
      </c>
      <c r="F41" s="610" t="s">
        <v>1206</v>
      </c>
      <c r="G41" s="610" t="s">
        <v>532</v>
      </c>
      <c r="H41" s="661" t="s">
        <v>1209</v>
      </c>
      <c r="I41" s="601" t="s">
        <v>1210</v>
      </c>
      <c r="J41" s="653"/>
    </row>
    <row r="42" spans="1:10" ht="12.75">
      <c r="A42" s="602"/>
      <c r="B42" s="611"/>
      <c r="C42" s="611"/>
      <c r="D42" s="602"/>
      <c r="E42" s="611"/>
      <c r="F42" s="611"/>
      <c r="G42" s="611"/>
      <c r="H42" s="602"/>
      <c r="I42" s="602"/>
      <c r="J42" s="611"/>
    </row>
    <row r="43" spans="1:10" ht="55.5" customHeight="1">
      <c r="A43" s="602"/>
      <c r="B43" s="600"/>
      <c r="C43" s="600"/>
      <c r="D43" s="603"/>
      <c r="E43" s="600"/>
      <c r="F43" s="600"/>
      <c r="G43" s="600"/>
      <c r="H43" s="603"/>
      <c r="I43" s="603"/>
      <c r="J43" s="600"/>
    </row>
    <row r="44" spans="1:10" ht="114.75">
      <c r="A44" s="602"/>
      <c r="B44" s="78">
        <v>4</v>
      </c>
      <c r="C44" s="78" t="s">
        <v>53</v>
      </c>
      <c r="D44" s="44" t="s">
        <v>17</v>
      </c>
      <c r="E44" s="44" t="s">
        <v>90</v>
      </c>
      <c r="F44" s="134" t="s">
        <v>1211</v>
      </c>
      <c r="G44" s="108" t="s">
        <v>1212</v>
      </c>
      <c r="H44" s="44" t="s">
        <v>1213</v>
      </c>
      <c r="I44" s="44" t="s">
        <v>1214</v>
      </c>
      <c r="J44" s="72"/>
    </row>
    <row r="45" spans="1:10" ht="18">
      <c r="A45" s="602"/>
      <c r="B45" s="301"/>
      <c r="C45" s="657"/>
      <c r="D45" s="606"/>
      <c r="E45" s="606"/>
      <c r="F45" s="606"/>
      <c r="G45" s="606"/>
      <c r="H45" s="606"/>
      <c r="I45" s="606"/>
      <c r="J45" s="607"/>
    </row>
    <row r="46" spans="1:10" ht="89.25">
      <c r="A46" s="602"/>
      <c r="B46" s="15">
        <v>5</v>
      </c>
      <c r="C46" s="78" t="s">
        <v>85</v>
      </c>
      <c r="D46" s="44" t="s">
        <v>346</v>
      </c>
      <c r="E46" s="44" t="s">
        <v>1217</v>
      </c>
      <c r="F46" s="15" t="s">
        <v>1218</v>
      </c>
      <c r="G46" s="15" t="s">
        <v>1219</v>
      </c>
      <c r="H46" s="15" t="s">
        <v>1220</v>
      </c>
      <c r="I46" s="15" t="s">
        <v>1221</v>
      </c>
      <c r="J46" s="72"/>
    </row>
    <row r="47" spans="1:10" ht="12.75">
      <c r="A47" s="602"/>
      <c r="B47" s="601">
        <v>6</v>
      </c>
      <c r="C47" s="610" t="s">
        <v>118</v>
      </c>
      <c r="D47" s="610" t="s">
        <v>17</v>
      </c>
      <c r="E47" s="610" t="s">
        <v>1222</v>
      </c>
      <c r="F47" s="610" t="s">
        <v>1224</v>
      </c>
      <c r="G47" s="685" t="str">
        <f>HYPERLINK("https://www.youtube.com/watch?v=YbOM0CD5g2U","https://www.youtube.com/watch?v=YbOM0CD5g2U")</f>
        <v>https://www.youtube.com/watch?v=YbOM0CD5g2U</v>
      </c>
      <c r="H47" s="691" t="s">
        <v>1229</v>
      </c>
      <c r="I47" s="610" t="s">
        <v>1234</v>
      </c>
      <c r="J47" s="653"/>
    </row>
    <row r="48" spans="1:10" ht="78" customHeight="1">
      <c r="A48" s="602"/>
      <c r="B48" s="602"/>
      <c r="C48" s="600"/>
      <c r="D48" s="600"/>
      <c r="E48" s="600"/>
      <c r="F48" s="600"/>
      <c r="G48" s="603"/>
      <c r="H48" s="600"/>
      <c r="I48" s="600"/>
      <c r="J48" s="600"/>
    </row>
    <row r="49" spans="1:10" ht="38.25">
      <c r="A49" s="602"/>
      <c r="B49" s="601">
        <v>7</v>
      </c>
      <c r="C49" s="610" t="s">
        <v>295</v>
      </c>
      <c r="D49" s="612"/>
      <c r="E49" s="612"/>
      <c r="F49" s="610"/>
      <c r="G49" s="632"/>
      <c r="H49" s="612"/>
      <c r="I49" s="612"/>
      <c r="J49" s="399" t="s">
        <v>1238</v>
      </c>
    </row>
    <row r="50" spans="1:10" ht="25.5">
      <c r="A50" s="602"/>
      <c r="B50" s="602"/>
      <c r="C50" s="611"/>
      <c r="D50" s="611"/>
      <c r="E50" s="611"/>
      <c r="F50" s="611"/>
      <c r="G50" s="611"/>
      <c r="H50" s="611"/>
      <c r="I50" s="611"/>
      <c r="J50" s="409" t="s">
        <v>1170</v>
      </c>
    </row>
    <row r="51" spans="1:10" ht="38.25">
      <c r="A51" s="602"/>
      <c r="B51" s="602"/>
      <c r="C51" s="611"/>
      <c r="D51" s="611"/>
      <c r="E51" s="611"/>
      <c r="F51" s="611"/>
      <c r="G51" s="611"/>
      <c r="H51" s="611"/>
      <c r="I51" s="611"/>
      <c r="J51" s="287" t="s">
        <v>1243</v>
      </c>
    </row>
    <row r="52" spans="1:10" ht="25.5">
      <c r="A52" s="602"/>
      <c r="B52" s="602"/>
      <c r="C52" s="611"/>
      <c r="D52" s="611"/>
      <c r="E52" s="611"/>
      <c r="F52" s="611"/>
      <c r="G52" s="611"/>
      <c r="H52" s="611"/>
      <c r="I52" s="611"/>
      <c r="J52" s="231" t="s">
        <v>874</v>
      </c>
    </row>
    <row r="53" spans="1:10" ht="76.5">
      <c r="A53" s="603"/>
      <c r="B53" s="603"/>
      <c r="C53" s="600"/>
      <c r="D53" s="600"/>
      <c r="E53" s="600"/>
      <c r="F53" s="600"/>
      <c r="G53" s="600"/>
      <c r="H53" s="600"/>
      <c r="I53" s="600"/>
      <c r="J53" s="415" t="s">
        <v>1244</v>
      </c>
    </row>
    <row r="54" spans="1:10" ht="12.75">
      <c r="A54" s="136"/>
      <c r="B54" s="397"/>
      <c r="C54" s="59"/>
      <c r="D54" s="59"/>
      <c r="E54" s="59"/>
      <c r="F54" s="59"/>
      <c r="G54" s="59"/>
      <c r="H54" s="59"/>
      <c r="I54" s="59"/>
      <c r="J54" s="59"/>
    </row>
    <row r="55" spans="1:10" ht="18">
      <c r="A55" s="693">
        <v>43951</v>
      </c>
      <c r="B55" s="3"/>
      <c r="C55" s="645" t="s">
        <v>1069</v>
      </c>
      <c r="D55" s="599"/>
      <c r="E55" s="599"/>
      <c r="F55" s="599"/>
      <c r="G55" s="599"/>
      <c r="H55" s="599"/>
      <c r="I55" s="599"/>
      <c r="J55" s="600"/>
    </row>
    <row r="56" spans="1:10" ht="38.25">
      <c r="A56" s="602"/>
      <c r="B56" s="77" t="s">
        <v>4</v>
      </c>
      <c r="C56" s="77" t="s">
        <v>5</v>
      </c>
      <c r="D56" s="77" t="s">
        <v>6</v>
      </c>
      <c r="E56" s="77" t="s">
        <v>7</v>
      </c>
      <c r="F56" s="77" t="s">
        <v>8</v>
      </c>
      <c r="G56" s="77" t="s">
        <v>9</v>
      </c>
      <c r="H56" s="6" t="s">
        <v>10</v>
      </c>
      <c r="I56" s="77" t="s">
        <v>12</v>
      </c>
      <c r="J56" s="79" t="s">
        <v>13</v>
      </c>
    </row>
    <row r="57" spans="1:10" ht="165.75">
      <c r="A57" s="602"/>
      <c r="B57" s="68">
        <v>1</v>
      </c>
      <c r="C57" s="107" t="s">
        <v>16</v>
      </c>
      <c r="D57" s="15" t="s">
        <v>17</v>
      </c>
      <c r="E57" s="15" t="s">
        <v>819</v>
      </c>
      <c r="F57" s="421" t="s">
        <v>1252</v>
      </c>
      <c r="G57" s="108" t="s">
        <v>1254</v>
      </c>
      <c r="H57" s="23" t="s">
        <v>1255</v>
      </c>
      <c r="I57" s="51" t="s">
        <v>1256</v>
      </c>
      <c r="J57" s="72"/>
    </row>
    <row r="58" spans="1:10" ht="51">
      <c r="A58" s="602"/>
      <c r="B58" s="68">
        <v>2</v>
      </c>
      <c r="C58" s="107" t="s">
        <v>28</v>
      </c>
      <c r="D58" s="15" t="s">
        <v>56</v>
      </c>
      <c r="E58" s="44" t="s">
        <v>1217</v>
      </c>
      <c r="F58" s="15" t="s">
        <v>1258</v>
      </c>
      <c r="G58" s="422" t="s">
        <v>578</v>
      </c>
      <c r="H58" s="15" t="s">
        <v>1260</v>
      </c>
      <c r="I58" s="423" t="s">
        <v>1263</v>
      </c>
      <c r="J58" s="72"/>
    </row>
    <row r="59" spans="1:10" ht="142.5">
      <c r="A59" s="602"/>
      <c r="B59" s="78">
        <v>3</v>
      </c>
      <c r="C59" s="54" t="s">
        <v>46</v>
      </c>
      <c r="D59" s="15" t="s">
        <v>17</v>
      </c>
      <c r="E59" s="15" t="s">
        <v>831</v>
      </c>
      <c r="F59" s="15" t="s">
        <v>1264</v>
      </c>
      <c r="G59" s="424" t="s">
        <v>1266</v>
      </c>
      <c r="H59" s="15" t="s">
        <v>1267</v>
      </c>
      <c r="I59" s="425" t="s">
        <v>1268</v>
      </c>
      <c r="J59" s="72"/>
    </row>
    <row r="60" spans="1:10" ht="89.25">
      <c r="A60" s="602"/>
      <c r="B60" s="78">
        <v>4</v>
      </c>
      <c r="C60" s="54" t="s">
        <v>53</v>
      </c>
      <c r="D60" s="15" t="s">
        <v>56</v>
      </c>
      <c r="E60" s="15" t="s">
        <v>182</v>
      </c>
      <c r="F60" s="15" t="s">
        <v>1272</v>
      </c>
      <c r="G60" s="108" t="s">
        <v>1273</v>
      </c>
      <c r="H60" s="15" t="s">
        <v>1277</v>
      </c>
      <c r="I60" s="15" t="s">
        <v>1278</v>
      </c>
      <c r="J60" s="72"/>
    </row>
    <row r="61" spans="1:10" ht="18">
      <c r="A61" s="602"/>
      <c r="B61" s="301"/>
      <c r="C61" s="652" t="s">
        <v>262</v>
      </c>
      <c r="D61" s="606"/>
      <c r="E61" s="606"/>
      <c r="F61" s="606"/>
      <c r="G61" s="606"/>
      <c r="H61" s="606"/>
      <c r="I61" s="606"/>
      <c r="J61" s="607"/>
    </row>
    <row r="62" spans="1:10" ht="89.25">
      <c r="A62" s="602"/>
      <c r="B62" s="15">
        <v>5</v>
      </c>
      <c r="C62" s="54" t="s">
        <v>85</v>
      </c>
      <c r="D62" s="15" t="s">
        <v>17</v>
      </c>
      <c r="E62" s="15" t="s">
        <v>1287</v>
      </c>
      <c r="F62" s="15" t="s">
        <v>1288</v>
      </c>
      <c r="G62" s="333" t="s">
        <v>1289</v>
      </c>
      <c r="H62" s="15" t="s">
        <v>1292</v>
      </c>
      <c r="I62" s="15" t="s">
        <v>1293</v>
      </c>
      <c r="J62" s="72"/>
    </row>
    <row r="63" spans="1:10" ht="102">
      <c r="A63" s="602"/>
      <c r="B63" s="19">
        <v>6</v>
      </c>
      <c r="C63" s="54" t="s">
        <v>118</v>
      </c>
      <c r="D63" s="15" t="s">
        <v>17</v>
      </c>
      <c r="E63" s="15" t="s">
        <v>1294</v>
      </c>
      <c r="F63" s="15" t="s">
        <v>1295</v>
      </c>
      <c r="G63" s="246" t="s">
        <v>345</v>
      </c>
      <c r="H63" s="15" t="s">
        <v>1298</v>
      </c>
      <c r="I63" s="15" t="s">
        <v>350</v>
      </c>
      <c r="J63" s="72"/>
    </row>
    <row r="64" spans="1:10" ht="38.25">
      <c r="A64" s="602"/>
      <c r="B64" s="601">
        <v>7</v>
      </c>
      <c r="C64" s="610" t="s">
        <v>295</v>
      </c>
      <c r="D64" s="610"/>
      <c r="E64" s="614"/>
      <c r="F64" s="610"/>
      <c r="G64" s="610"/>
      <c r="H64" s="610"/>
      <c r="I64" s="610"/>
      <c r="J64" s="287" t="s">
        <v>1303</v>
      </c>
    </row>
    <row r="65" spans="1:10" ht="25.5">
      <c r="A65" s="602"/>
      <c r="B65" s="602"/>
      <c r="C65" s="611"/>
      <c r="D65" s="611"/>
      <c r="E65" s="611"/>
      <c r="F65" s="611"/>
      <c r="G65" s="611"/>
      <c r="H65" s="611"/>
      <c r="I65" s="611"/>
      <c r="J65" s="231" t="s">
        <v>874</v>
      </c>
    </row>
    <row r="66" spans="1:10" ht="63.75">
      <c r="A66" s="602"/>
      <c r="B66" s="602"/>
      <c r="C66" s="611"/>
      <c r="D66" s="611"/>
      <c r="E66" s="611"/>
      <c r="F66" s="611"/>
      <c r="G66" s="611"/>
      <c r="H66" s="611"/>
      <c r="I66" s="611"/>
      <c r="J66" s="418" t="s">
        <v>1309</v>
      </c>
    </row>
    <row r="67" spans="1:10" ht="15">
      <c r="A67" s="603"/>
      <c r="B67" s="603"/>
      <c r="C67" s="600"/>
      <c r="D67" s="600"/>
      <c r="E67" s="600"/>
      <c r="F67" s="600"/>
      <c r="G67" s="600"/>
      <c r="H67" s="600"/>
      <c r="I67" s="600"/>
      <c r="J67" s="209" t="s">
        <v>1237</v>
      </c>
    </row>
    <row r="68" spans="1:10" ht="12.75">
      <c r="A68" s="434"/>
      <c r="B68" s="59"/>
      <c r="C68" s="59"/>
      <c r="D68" s="59"/>
      <c r="E68" s="59"/>
      <c r="F68" s="59"/>
      <c r="G68" s="59"/>
      <c r="H68" s="59"/>
      <c r="I68" s="59"/>
      <c r="J68" s="345"/>
    </row>
    <row r="69" spans="1:10" ht="18">
      <c r="A69" s="693">
        <v>43952</v>
      </c>
      <c r="B69" s="436"/>
      <c r="C69" s="645" t="s">
        <v>1069</v>
      </c>
      <c r="D69" s="599"/>
      <c r="E69" s="599"/>
      <c r="F69" s="599"/>
      <c r="G69" s="599"/>
      <c r="H69" s="599"/>
      <c r="I69" s="599"/>
      <c r="J69" s="600"/>
    </row>
    <row r="70" spans="1:10" ht="38.25">
      <c r="A70" s="602"/>
      <c r="B70" s="77" t="s">
        <v>4</v>
      </c>
      <c r="C70" s="77" t="s">
        <v>5</v>
      </c>
      <c r="D70" s="77" t="s">
        <v>6</v>
      </c>
      <c r="E70" s="77" t="s">
        <v>7</v>
      </c>
      <c r="F70" s="77" t="s">
        <v>8</v>
      </c>
      <c r="G70" s="77" t="s">
        <v>9</v>
      </c>
      <c r="H70" s="6" t="s">
        <v>10</v>
      </c>
      <c r="I70" s="77" t="s">
        <v>12</v>
      </c>
      <c r="J70" s="438" t="s">
        <v>13</v>
      </c>
    </row>
    <row r="71" spans="1:10" ht="25.5">
      <c r="A71" s="602"/>
      <c r="B71" s="68">
        <v>1</v>
      </c>
      <c r="C71" s="68" t="s">
        <v>16</v>
      </c>
      <c r="D71" s="44"/>
      <c r="E71" s="44" t="s">
        <v>90</v>
      </c>
      <c r="F71" s="15"/>
      <c r="G71" s="15"/>
      <c r="H71" s="44"/>
      <c r="I71" s="44"/>
      <c r="J71" s="72"/>
    </row>
    <row r="72" spans="1:10" ht="12.75">
      <c r="A72" s="602"/>
      <c r="B72" s="68">
        <v>2</v>
      </c>
      <c r="C72" s="68" t="s">
        <v>28</v>
      </c>
      <c r="D72" s="44"/>
      <c r="E72" s="190" t="s">
        <v>1120</v>
      </c>
      <c r="F72" s="44"/>
      <c r="G72" s="15"/>
      <c r="H72" s="15"/>
      <c r="I72" s="44"/>
      <c r="J72" s="72"/>
    </row>
    <row r="73" spans="1:10" ht="25.5">
      <c r="A73" s="602"/>
      <c r="B73" s="15">
        <v>3</v>
      </c>
      <c r="C73" s="54" t="s">
        <v>46</v>
      </c>
      <c r="D73" s="441"/>
      <c r="E73" s="441" t="s">
        <v>562</v>
      </c>
      <c r="F73" s="383"/>
      <c r="G73" s="442"/>
      <c r="H73" s="443"/>
      <c r="I73" s="198"/>
      <c r="J73" s="92"/>
    </row>
    <row r="74" spans="1:10" ht="12.75">
      <c r="A74" s="602"/>
      <c r="B74" s="610">
        <v>3</v>
      </c>
      <c r="C74" s="610" t="s">
        <v>46</v>
      </c>
      <c r="D74" s="654"/>
      <c r="E74" s="659" t="s">
        <v>1326</v>
      </c>
      <c r="F74" s="610"/>
      <c r="G74" s="165"/>
      <c r="H74" s="601"/>
      <c r="I74" s="15"/>
      <c r="J74" s="92"/>
    </row>
    <row r="75" spans="1:10" ht="12.75">
      <c r="A75" s="602"/>
      <c r="B75" s="600"/>
      <c r="C75" s="600"/>
      <c r="D75" s="603"/>
      <c r="E75" s="600"/>
      <c r="F75" s="600"/>
      <c r="G75" s="369"/>
      <c r="H75" s="603"/>
      <c r="I75" s="446"/>
      <c r="J75" s="72"/>
    </row>
    <row r="76" spans="1:10" ht="14.25">
      <c r="A76" s="602"/>
      <c r="B76" s="78">
        <v>4</v>
      </c>
      <c r="C76" s="78" t="s">
        <v>53</v>
      </c>
      <c r="D76" s="15"/>
      <c r="E76" s="44" t="s">
        <v>1205</v>
      </c>
      <c r="F76" s="15"/>
      <c r="G76" s="246"/>
      <c r="H76" s="179"/>
      <c r="I76" s="44"/>
      <c r="J76" s="72"/>
    </row>
    <row r="77" spans="1:10" ht="18">
      <c r="A77" s="602"/>
      <c r="B77" s="301"/>
      <c r="C77" s="652" t="s">
        <v>262</v>
      </c>
      <c r="D77" s="606"/>
      <c r="E77" s="606"/>
      <c r="F77" s="606"/>
      <c r="G77" s="606"/>
      <c r="H77" s="606"/>
      <c r="I77" s="606"/>
      <c r="J77" s="607"/>
    </row>
    <row r="78" spans="1:10" ht="25.5">
      <c r="A78" s="602"/>
      <c r="B78" s="15">
        <v>5</v>
      </c>
      <c r="C78" s="78" t="s">
        <v>85</v>
      </c>
      <c r="D78" s="15"/>
      <c r="E78" s="44" t="s">
        <v>638</v>
      </c>
      <c r="F78" s="15"/>
      <c r="G78" s="126"/>
      <c r="H78" s="15"/>
      <c r="I78" s="15"/>
      <c r="J78" s="72"/>
    </row>
    <row r="79" spans="1:10" ht="25.5">
      <c r="A79" s="602"/>
      <c r="B79" s="19">
        <v>6</v>
      </c>
      <c r="C79" s="78" t="s">
        <v>118</v>
      </c>
      <c r="D79" s="44"/>
      <c r="E79" s="44" t="s">
        <v>1336</v>
      </c>
      <c r="F79" s="44"/>
      <c r="G79" s="44"/>
      <c r="H79" s="44"/>
      <c r="I79" s="44"/>
      <c r="J79" s="72"/>
    </row>
    <row r="80" spans="1:10" ht="12.75">
      <c r="A80" s="602"/>
      <c r="B80" s="601">
        <v>7</v>
      </c>
      <c r="C80" s="610" t="s">
        <v>295</v>
      </c>
      <c r="D80" s="610"/>
      <c r="E80" s="614" t="s">
        <v>1337</v>
      </c>
      <c r="F80" s="610"/>
      <c r="G80" s="164"/>
      <c r="H80" s="610"/>
      <c r="I80" s="610"/>
      <c r="J80" s="189"/>
    </row>
    <row r="81" spans="1:10" ht="12.75">
      <c r="A81" s="603"/>
      <c r="B81" s="603"/>
      <c r="C81" s="600"/>
      <c r="D81" s="600"/>
      <c r="E81" s="600"/>
      <c r="F81" s="600"/>
      <c r="G81" s="44"/>
      <c r="H81" s="600"/>
      <c r="I81" s="600"/>
      <c r="J81" s="189"/>
    </row>
    <row r="82" spans="1:10" ht="12.75">
      <c r="A82" s="136"/>
      <c r="B82" s="397"/>
      <c r="C82" s="59"/>
      <c r="D82" s="59"/>
      <c r="E82" s="59"/>
      <c r="F82" s="59"/>
      <c r="G82" s="59"/>
      <c r="H82" s="59"/>
      <c r="I82" s="59"/>
      <c r="J82" s="447"/>
    </row>
    <row r="83" spans="1:10" ht="12.75">
      <c r="F83" s="273"/>
      <c r="G83" s="9"/>
    </row>
    <row r="84" spans="1:10" ht="12.75">
      <c r="F84" s="273"/>
      <c r="G84" s="9"/>
    </row>
    <row r="85" spans="1:10" ht="12.75">
      <c r="F85" s="273"/>
      <c r="G85" s="9"/>
    </row>
    <row r="86" spans="1:10" ht="12.75">
      <c r="F86" s="273"/>
      <c r="G86" s="9"/>
    </row>
    <row r="87" spans="1:10" ht="12.75">
      <c r="F87" s="273"/>
      <c r="G87" s="9"/>
    </row>
    <row r="88" spans="1:10" ht="12.75">
      <c r="F88" s="273"/>
      <c r="G88" s="9"/>
    </row>
    <row r="89" spans="1:10" ht="12.75">
      <c r="F89" s="273"/>
      <c r="G89" s="9"/>
    </row>
    <row r="90" spans="1:10" ht="12.75">
      <c r="F90" s="273"/>
      <c r="G90" s="9"/>
    </row>
    <row r="91" spans="1:10" ht="12.75">
      <c r="F91" s="273"/>
      <c r="G91" s="9"/>
    </row>
    <row r="92" spans="1:10" ht="12.75">
      <c r="F92" s="273"/>
      <c r="G92" s="9"/>
    </row>
    <row r="93" spans="1:10" ht="12.75">
      <c r="F93" s="273"/>
      <c r="G93" s="9"/>
    </row>
    <row r="94" spans="1:10" ht="12.75">
      <c r="F94" s="273"/>
      <c r="G94" s="9"/>
    </row>
    <row r="95" spans="1:10" ht="12.75">
      <c r="F95" s="273"/>
      <c r="G95" s="9"/>
    </row>
    <row r="96" spans="1:10" ht="12.75">
      <c r="F96" s="273"/>
      <c r="G96" s="9"/>
    </row>
    <row r="97" spans="6:7" ht="12.75">
      <c r="F97" s="273"/>
      <c r="G97" s="9"/>
    </row>
    <row r="98" spans="6:7" ht="12.75">
      <c r="F98" s="273"/>
      <c r="G98" s="9"/>
    </row>
    <row r="99" spans="6:7" ht="12.75">
      <c r="F99" s="273"/>
      <c r="G99" s="9"/>
    </row>
    <row r="100" spans="6:7" ht="12.75">
      <c r="F100" s="273"/>
      <c r="G100" s="9"/>
    </row>
    <row r="101" spans="6:7" ht="12.75">
      <c r="F101" s="273"/>
      <c r="G101" s="9"/>
    </row>
    <row r="102" spans="6:7" ht="12.75">
      <c r="F102" s="273"/>
      <c r="G102" s="9"/>
    </row>
    <row r="103" spans="6:7" ht="12.75">
      <c r="F103" s="273"/>
      <c r="G103" s="9"/>
    </row>
    <row r="104" spans="6:7" ht="12.75">
      <c r="F104" s="273"/>
      <c r="G104" s="9"/>
    </row>
    <row r="105" spans="6:7" ht="12.75">
      <c r="F105" s="273"/>
      <c r="G105" s="9"/>
    </row>
    <row r="106" spans="6:7" ht="12.75">
      <c r="F106" s="273"/>
      <c r="G106" s="9"/>
    </row>
    <row r="107" spans="6:7" ht="12.75">
      <c r="F107" s="273"/>
      <c r="G107" s="9"/>
    </row>
    <row r="108" spans="6:7" ht="12.75">
      <c r="F108" s="273"/>
      <c r="G108" s="9"/>
    </row>
    <row r="109" spans="6:7" ht="12.75">
      <c r="F109" s="273"/>
      <c r="G109" s="9"/>
    </row>
    <row r="110" spans="6:7" ht="12.75">
      <c r="F110" s="273"/>
      <c r="G110" s="9"/>
    </row>
    <row r="111" spans="6:7" ht="12.75">
      <c r="F111" s="273"/>
      <c r="G111" s="9"/>
    </row>
    <row r="112" spans="6:7" ht="12.75">
      <c r="F112" s="273"/>
      <c r="G112" s="9"/>
    </row>
    <row r="113" spans="6:7" ht="12.75">
      <c r="F113" s="273"/>
      <c r="G113" s="9"/>
    </row>
    <row r="114" spans="6:7" ht="12.75">
      <c r="F114" s="273"/>
      <c r="G114" s="9"/>
    </row>
    <row r="115" spans="6:7" ht="12.75">
      <c r="F115" s="273"/>
      <c r="G115" s="9"/>
    </row>
    <row r="116" spans="6:7" ht="12.75">
      <c r="F116" s="273"/>
      <c r="G116" s="9"/>
    </row>
    <row r="117" spans="6:7" ht="12.75">
      <c r="F117" s="273"/>
      <c r="G117" s="9"/>
    </row>
    <row r="118" spans="6:7" ht="12.75">
      <c r="F118" s="273"/>
      <c r="G118" s="9"/>
    </row>
    <row r="119" spans="6:7" ht="12.75">
      <c r="F119" s="273"/>
      <c r="G119" s="9"/>
    </row>
    <row r="120" spans="6:7" ht="12.75">
      <c r="F120" s="273"/>
      <c r="G120" s="9"/>
    </row>
    <row r="121" spans="6:7" ht="12.75">
      <c r="F121" s="273"/>
      <c r="G121" s="9"/>
    </row>
    <row r="122" spans="6:7" ht="12.75">
      <c r="F122" s="273"/>
      <c r="G122" s="9"/>
    </row>
    <row r="123" spans="6:7" ht="12.75">
      <c r="F123" s="273"/>
      <c r="G123" s="9"/>
    </row>
    <row r="124" spans="6:7" ht="12.75">
      <c r="F124" s="273"/>
      <c r="G124" s="9"/>
    </row>
    <row r="125" spans="6:7" ht="12.75">
      <c r="F125" s="273"/>
      <c r="G125" s="9"/>
    </row>
    <row r="126" spans="6:7" ht="12.75">
      <c r="F126" s="273"/>
      <c r="G126" s="9"/>
    </row>
    <row r="127" spans="6:7" ht="12.75">
      <c r="F127" s="273"/>
      <c r="G127" s="9"/>
    </row>
    <row r="128" spans="6:7" ht="12.75">
      <c r="F128" s="273"/>
      <c r="G128" s="9"/>
    </row>
    <row r="129" spans="6:7" ht="12.75">
      <c r="F129" s="273"/>
      <c r="G129" s="9"/>
    </row>
    <row r="130" spans="6:7" ht="12.75">
      <c r="F130" s="273"/>
      <c r="G130" s="9"/>
    </row>
    <row r="131" spans="6:7" ht="12.75">
      <c r="F131" s="273"/>
      <c r="G131" s="9"/>
    </row>
    <row r="132" spans="6:7" ht="12.75">
      <c r="F132" s="273"/>
      <c r="G132" s="9"/>
    </row>
    <row r="133" spans="6:7" ht="12.75">
      <c r="F133" s="273"/>
      <c r="G133" s="9"/>
    </row>
    <row r="134" spans="6:7" ht="12.75">
      <c r="F134" s="273"/>
      <c r="G134" s="9"/>
    </row>
    <row r="135" spans="6:7" ht="12.75">
      <c r="F135" s="273"/>
      <c r="G135" s="9"/>
    </row>
    <row r="136" spans="6:7" ht="12.75">
      <c r="F136" s="273"/>
      <c r="G136" s="9"/>
    </row>
    <row r="137" spans="6:7" ht="12.75">
      <c r="F137" s="273"/>
      <c r="G137" s="9"/>
    </row>
    <row r="138" spans="6:7" ht="12.75">
      <c r="F138" s="273"/>
      <c r="G138" s="9"/>
    </row>
    <row r="139" spans="6:7" ht="12.75">
      <c r="F139" s="273"/>
      <c r="G139" s="9"/>
    </row>
    <row r="140" spans="6:7" ht="12.75">
      <c r="F140" s="273"/>
      <c r="G140" s="9"/>
    </row>
    <row r="141" spans="6:7" ht="12.75">
      <c r="F141" s="273"/>
      <c r="G141" s="9"/>
    </row>
    <row r="142" spans="6:7" ht="12.75">
      <c r="F142" s="273"/>
      <c r="G142" s="9"/>
    </row>
    <row r="143" spans="6:7" ht="12.75">
      <c r="F143" s="273"/>
      <c r="G143" s="9"/>
    </row>
    <row r="144" spans="6:7" ht="12.75">
      <c r="F144" s="273"/>
      <c r="G144" s="9"/>
    </row>
    <row r="145" spans="6:7" ht="12.75">
      <c r="F145" s="273"/>
      <c r="G145" s="9"/>
    </row>
    <row r="146" spans="6:7" ht="12.75">
      <c r="F146" s="273"/>
      <c r="G146" s="9"/>
    </row>
    <row r="147" spans="6:7" ht="12.75">
      <c r="F147" s="273"/>
      <c r="G147" s="9"/>
    </row>
    <row r="148" spans="6:7" ht="12.75">
      <c r="F148" s="273"/>
      <c r="G148" s="9"/>
    </row>
    <row r="149" spans="6:7" ht="12.75">
      <c r="F149" s="273"/>
      <c r="G149" s="9"/>
    </row>
    <row r="150" spans="6:7" ht="12.75">
      <c r="F150" s="273"/>
      <c r="G150" s="9"/>
    </row>
    <row r="151" spans="6:7" ht="12.75">
      <c r="F151" s="273"/>
      <c r="G151" s="9"/>
    </row>
    <row r="152" spans="6:7" ht="12.75">
      <c r="F152" s="273"/>
      <c r="G152" s="9"/>
    </row>
    <row r="153" spans="6:7" ht="12.75">
      <c r="F153" s="273"/>
      <c r="G153" s="9"/>
    </row>
    <row r="154" spans="6:7" ht="12.75">
      <c r="F154" s="273"/>
      <c r="G154" s="9"/>
    </row>
    <row r="155" spans="6:7" ht="12.75">
      <c r="F155" s="273"/>
      <c r="G155" s="9"/>
    </row>
    <row r="156" spans="6:7" ht="12.75">
      <c r="F156" s="273"/>
      <c r="G156" s="9"/>
    </row>
    <row r="157" spans="6:7" ht="12.75">
      <c r="F157" s="273"/>
      <c r="G157" s="9"/>
    </row>
    <row r="158" spans="6:7" ht="12.75">
      <c r="F158" s="273"/>
      <c r="G158" s="9"/>
    </row>
    <row r="159" spans="6:7" ht="12.75">
      <c r="F159" s="273"/>
      <c r="G159" s="9"/>
    </row>
    <row r="160" spans="6:7" ht="12.75">
      <c r="F160" s="273"/>
      <c r="G160" s="9"/>
    </row>
    <row r="161" spans="6:7" ht="12.75">
      <c r="F161" s="273"/>
      <c r="G161" s="9"/>
    </row>
    <row r="162" spans="6:7" ht="12.75">
      <c r="F162" s="273"/>
      <c r="G162" s="9"/>
    </row>
    <row r="163" spans="6:7" ht="12.75">
      <c r="F163" s="273"/>
      <c r="G163" s="9"/>
    </row>
    <row r="164" spans="6:7" ht="12.75">
      <c r="F164" s="273"/>
      <c r="G164" s="9"/>
    </row>
    <row r="165" spans="6:7" ht="12.75">
      <c r="F165" s="273"/>
      <c r="G165" s="9"/>
    </row>
    <row r="166" spans="6:7" ht="12.75">
      <c r="F166" s="273"/>
      <c r="G166" s="9"/>
    </row>
    <row r="167" spans="6:7" ht="12.75">
      <c r="F167" s="273"/>
      <c r="G167" s="9"/>
    </row>
    <row r="168" spans="6:7" ht="12.75">
      <c r="F168" s="273"/>
      <c r="G168" s="9"/>
    </row>
    <row r="169" spans="6:7" ht="12.75">
      <c r="F169" s="273"/>
      <c r="G169" s="9"/>
    </row>
    <row r="170" spans="6:7" ht="12.75">
      <c r="F170" s="273"/>
      <c r="G170" s="9"/>
    </row>
    <row r="171" spans="6:7" ht="12.75">
      <c r="F171" s="273"/>
      <c r="G171" s="9"/>
    </row>
    <row r="172" spans="6:7" ht="12.75">
      <c r="F172" s="273"/>
      <c r="G172" s="9"/>
    </row>
    <row r="173" spans="6:7" ht="12.75">
      <c r="F173" s="273"/>
      <c r="G173" s="9"/>
    </row>
    <row r="174" spans="6:7" ht="12.75">
      <c r="F174" s="273"/>
      <c r="G174" s="9"/>
    </row>
    <row r="175" spans="6:7" ht="12.75">
      <c r="F175" s="273"/>
      <c r="G175" s="9"/>
    </row>
    <row r="176" spans="6:7" ht="12.75">
      <c r="F176" s="273"/>
      <c r="G176" s="9"/>
    </row>
    <row r="177" spans="6:7" ht="12.75">
      <c r="F177" s="273"/>
      <c r="G177" s="9"/>
    </row>
    <row r="178" spans="6:7" ht="12.75">
      <c r="F178" s="273"/>
      <c r="G178" s="9"/>
    </row>
    <row r="179" spans="6:7" ht="12.75">
      <c r="F179" s="273"/>
      <c r="G179" s="9"/>
    </row>
    <row r="180" spans="6:7" ht="12.75">
      <c r="F180" s="273"/>
      <c r="G180" s="9"/>
    </row>
    <row r="181" spans="6:7" ht="12.75">
      <c r="F181" s="273"/>
      <c r="G181" s="9"/>
    </row>
    <row r="182" spans="6:7" ht="12.75">
      <c r="F182" s="273"/>
      <c r="G182" s="9"/>
    </row>
    <row r="183" spans="6:7" ht="12.75">
      <c r="F183" s="273"/>
      <c r="G183" s="9"/>
    </row>
    <row r="184" spans="6:7" ht="12.75">
      <c r="F184" s="273"/>
      <c r="G184" s="9"/>
    </row>
    <row r="185" spans="6:7" ht="12.75">
      <c r="F185" s="273"/>
      <c r="G185" s="9"/>
    </row>
    <row r="186" spans="6:7" ht="12.75">
      <c r="F186" s="273"/>
      <c r="G186" s="9"/>
    </row>
    <row r="187" spans="6:7" ht="12.75">
      <c r="F187" s="273"/>
      <c r="G187" s="9"/>
    </row>
    <row r="188" spans="6:7" ht="12.75">
      <c r="F188" s="273"/>
      <c r="G188" s="9"/>
    </row>
    <row r="189" spans="6:7" ht="12.75">
      <c r="F189" s="273"/>
      <c r="G189" s="9"/>
    </row>
    <row r="190" spans="6:7" ht="12.75">
      <c r="F190" s="273"/>
      <c r="G190" s="9"/>
    </row>
    <row r="191" spans="6:7" ht="12.75">
      <c r="F191" s="273"/>
      <c r="G191" s="9"/>
    </row>
    <row r="192" spans="6:7" ht="12.75">
      <c r="F192" s="273"/>
      <c r="G192" s="9"/>
    </row>
    <row r="193" spans="6:7" ht="12.75">
      <c r="F193" s="273"/>
      <c r="G193" s="9"/>
    </row>
    <row r="194" spans="6:7" ht="12.75">
      <c r="F194" s="273"/>
      <c r="G194" s="9"/>
    </row>
    <row r="195" spans="6:7" ht="12.75">
      <c r="F195" s="273"/>
      <c r="G195" s="9"/>
    </row>
    <row r="196" spans="6:7" ht="12.75">
      <c r="F196" s="273"/>
      <c r="G196" s="9"/>
    </row>
    <row r="197" spans="6:7" ht="12.75">
      <c r="F197" s="273"/>
      <c r="G197" s="9"/>
    </row>
    <row r="198" spans="6:7" ht="12.75">
      <c r="F198" s="273"/>
      <c r="G198" s="9"/>
    </row>
    <row r="199" spans="6:7" ht="12.75">
      <c r="F199" s="273"/>
      <c r="G199" s="9"/>
    </row>
    <row r="200" spans="6:7" ht="12.75">
      <c r="F200" s="273"/>
      <c r="G200" s="9"/>
    </row>
    <row r="201" spans="6:7" ht="12.75">
      <c r="F201" s="273"/>
      <c r="G201" s="9"/>
    </row>
    <row r="202" spans="6:7" ht="12.75">
      <c r="F202" s="273"/>
      <c r="G202" s="9"/>
    </row>
    <row r="203" spans="6:7" ht="12.75">
      <c r="F203" s="273"/>
      <c r="G203" s="9"/>
    </row>
    <row r="204" spans="6:7" ht="12.75">
      <c r="F204" s="273"/>
      <c r="G204" s="9"/>
    </row>
    <row r="205" spans="6:7" ht="12.75">
      <c r="F205" s="273"/>
      <c r="G205" s="9"/>
    </row>
    <row r="206" spans="6:7" ht="12.75">
      <c r="F206" s="273"/>
      <c r="G206" s="9"/>
    </row>
    <row r="207" spans="6:7" ht="12.75">
      <c r="F207" s="273"/>
      <c r="G207" s="9"/>
    </row>
    <row r="208" spans="6:7" ht="12.75">
      <c r="F208" s="273"/>
      <c r="G208" s="9"/>
    </row>
    <row r="209" spans="6:7" ht="12.75">
      <c r="F209" s="273"/>
      <c r="G209" s="9"/>
    </row>
    <row r="210" spans="6:7" ht="12.75">
      <c r="F210" s="273"/>
      <c r="G210" s="9"/>
    </row>
    <row r="211" spans="6:7" ht="12.75">
      <c r="F211" s="273"/>
      <c r="G211" s="9"/>
    </row>
    <row r="212" spans="6:7" ht="12.75">
      <c r="F212" s="273"/>
      <c r="G212" s="9"/>
    </row>
    <row r="213" spans="6:7" ht="12.75">
      <c r="F213" s="273"/>
      <c r="G213" s="9"/>
    </row>
    <row r="214" spans="6:7" ht="12.75">
      <c r="F214" s="273"/>
      <c r="G214" s="9"/>
    </row>
    <row r="215" spans="6:7" ht="12.75">
      <c r="F215" s="273"/>
      <c r="G215" s="9"/>
    </row>
    <row r="216" spans="6:7" ht="12.75">
      <c r="F216" s="273"/>
      <c r="G216" s="9"/>
    </row>
    <row r="217" spans="6:7" ht="12.75">
      <c r="F217" s="273"/>
      <c r="G217" s="9"/>
    </row>
    <row r="218" spans="6:7" ht="12.75">
      <c r="F218" s="273"/>
      <c r="G218" s="9"/>
    </row>
    <row r="219" spans="6:7" ht="12.75">
      <c r="F219" s="273"/>
      <c r="G219" s="9"/>
    </row>
    <row r="220" spans="6:7" ht="12.75">
      <c r="F220" s="273"/>
      <c r="G220" s="9"/>
    </row>
    <row r="221" spans="6:7" ht="12.75">
      <c r="F221" s="273"/>
      <c r="G221" s="9"/>
    </row>
    <row r="222" spans="6:7" ht="12.75">
      <c r="F222" s="273"/>
      <c r="G222" s="9"/>
    </row>
    <row r="223" spans="6:7" ht="12.75">
      <c r="F223" s="273"/>
      <c r="G223" s="9"/>
    </row>
    <row r="224" spans="6:7" ht="12.75">
      <c r="F224" s="273"/>
      <c r="G224" s="9"/>
    </row>
    <row r="225" spans="6:7" ht="12.75">
      <c r="F225" s="273"/>
      <c r="G225" s="9"/>
    </row>
    <row r="226" spans="6:7" ht="12.75">
      <c r="F226" s="273"/>
      <c r="G226" s="9"/>
    </row>
    <row r="227" spans="6:7" ht="12.75">
      <c r="F227" s="273"/>
      <c r="G227" s="9"/>
    </row>
    <row r="228" spans="6:7" ht="12.75">
      <c r="F228" s="273"/>
      <c r="G228" s="9"/>
    </row>
    <row r="229" spans="6:7" ht="12.75">
      <c r="F229" s="273"/>
      <c r="G229" s="9"/>
    </row>
    <row r="230" spans="6:7" ht="12.75">
      <c r="F230" s="273"/>
      <c r="G230" s="9"/>
    </row>
    <row r="231" spans="6:7" ht="12.75">
      <c r="F231" s="273"/>
      <c r="G231" s="9"/>
    </row>
    <row r="232" spans="6:7" ht="12.75">
      <c r="F232" s="273"/>
      <c r="G232" s="9"/>
    </row>
    <row r="233" spans="6:7" ht="12.75">
      <c r="F233" s="273"/>
      <c r="G233" s="9"/>
    </row>
    <row r="234" spans="6:7" ht="12.75">
      <c r="F234" s="273"/>
      <c r="G234" s="9"/>
    </row>
    <row r="235" spans="6:7" ht="12.75">
      <c r="F235" s="273"/>
      <c r="G235" s="9"/>
    </row>
    <row r="236" spans="6:7" ht="12.75">
      <c r="F236" s="273"/>
      <c r="G236" s="9"/>
    </row>
    <row r="237" spans="6:7" ht="12.75">
      <c r="F237" s="273"/>
      <c r="G237" s="9"/>
    </row>
    <row r="238" spans="6:7" ht="12.75">
      <c r="F238" s="273"/>
      <c r="G238" s="9"/>
    </row>
    <row r="239" spans="6:7" ht="12.75">
      <c r="F239" s="273"/>
      <c r="G239" s="9"/>
    </row>
    <row r="240" spans="6:7" ht="12.75">
      <c r="F240" s="273"/>
      <c r="G240" s="9"/>
    </row>
    <row r="241" spans="6:7" ht="12.75">
      <c r="F241" s="273"/>
      <c r="G241" s="9"/>
    </row>
    <row r="242" spans="6:7" ht="12.75">
      <c r="F242" s="273"/>
      <c r="G242" s="9"/>
    </row>
    <row r="243" spans="6:7" ht="12.75">
      <c r="F243" s="273"/>
      <c r="G243" s="9"/>
    </row>
    <row r="244" spans="6:7" ht="12.75">
      <c r="F244" s="273"/>
      <c r="G244" s="9"/>
    </row>
    <row r="245" spans="6:7" ht="12.75">
      <c r="F245" s="273"/>
      <c r="G245" s="9"/>
    </row>
    <row r="246" spans="6:7" ht="12.75">
      <c r="F246" s="273"/>
      <c r="G246" s="9"/>
    </row>
    <row r="247" spans="6:7" ht="12.75">
      <c r="F247" s="273"/>
      <c r="G247" s="9"/>
    </row>
    <row r="248" spans="6:7" ht="12.75">
      <c r="F248" s="273"/>
      <c r="G248" s="9"/>
    </row>
    <row r="249" spans="6:7" ht="12.75">
      <c r="F249" s="273"/>
      <c r="G249" s="9"/>
    </row>
    <row r="250" spans="6:7" ht="12.75">
      <c r="F250" s="273"/>
      <c r="G250" s="9"/>
    </row>
    <row r="251" spans="6:7" ht="12.75">
      <c r="F251" s="273"/>
      <c r="G251" s="9"/>
    </row>
    <row r="252" spans="6:7" ht="12.75">
      <c r="F252" s="273"/>
      <c r="G252" s="9"/>
    </row>
    <row r="253" spans="6:7" ht="12.75">
      <c r="F253" s="273"/>
      <c r="G253" s="9"/>
    </row>
    <row r="254" spans="6:7" ht="12.75">
      <c r="F254" s="273"/>
      <c r="G254" s="9"/>
    </row>
    <row r="255" spans="6:7" ht="12.75">
      <c r="F255" s="273"/>
      <c r="G255" s="9"/>
    </row>
    <row r="256" spans="6:7" ht="12.75">
      <c r="F256" s="273"/>
      <c r="G256" s="9"/>
    </row>
    <row r="257" spans="6:7" ht="12.75">
      <c r="F257" s="273"/>
      <c r="G257" s="9"/>
    </row>
    <row r="258" spans="6:7" ht="12.75">
      <c r="F258" s="273"/>
      <c r="G258" s="9"/>
    </row>
    <row r="259" spans="6:7" ht="12.75">
      <c r="F259" s="273"/>
      <c r="G259" s="9"/>
    </row>
    <row r="260" spans="6:7" ht="12.75">
      <c r="F260" s="273"/>
      <c r="G260" s="9"/>
    </row>
    <row r="261" spans="6:7" ht="12.75">
      <c r="F261" s="273"/>
      <c r="G261" s="9"/>
    </row>
    <row r="262" spans="6:7" ht="12.75">
      <c r="F262" s="273"/>
      <c r="G262" s="9"/>
    </row>
    <row r="263" spans="6:7" ht="12.75">
      <c r="F263" s="273"/>
      <c r="G263" s="9"/>
    </row>
    <row r="264" spans="6:7" ht="12.75">
      <c r="F264" s="273"/>
      <c r="G264" s="9"/>
    </row>
    <row r="265" spans="6:7" ht="12.75">
      <c r="F265" s="273"/>
      <c r="G265" s="9"/>
    </row>
    <row r="266" spans="6:7" ht="12.75">
      <c r="F266" s="273"/>
      <c r="G266" s="9"/>
    </row>
    <row r="267" spans="6:7" ht="12.75">
      <c r="F267" s="273"/>
      <c r="G267" s="9"/>
    </row>
    <row r="268" spans="6:7" ht="12.75">
      <c r="F268" s="273"/>
      <c r="G268" s="9"/>
    </row>
    <row r="269" spans="6:7" ht="12.75">
      <c r="F269" s="273"/>
      <c r="G269" s="9"/>
    </row>
    <row r="270" spans="6:7" ht="12.75">
      <c r="F270" s="273"/>
      <c r="G270" s="9"/>
    </row>
    <row r="271" spans="6:7" ht="12.75">
      <c r="F271" s="273"/>
      <c r="G271" s="9"/>
    </row>
    <row r="272" spans="6:7" ht="12.75">
      <c r="F272" s="273"/>
      <c r="G272" s="9"/>
    </row>
    <row r="273" spans="6:7" ht="12.75">
      <c r="F273" s="273"/>
      <c r="G273" s="9"/>
    </row>
    <row r="274" spans="6:7" ht="12.75">
      <c r="F274" s="273"/>
      <c r="G274" s="9"/>
    </row>
    <row r="275" spans="6:7" ht="12.75">
      <c r="F275" s="273"/>
      <c r="G275" s="9"/>
    </row>
    <row r="276" spans="6:7" ht="12.75">
      <c r="F276" s="273"/>
      <c r="G276" s="9"/>
    </row>
    <row r="277" spans="6:7" ht="12.75">
      <c r="F277" s="273"/>
      <c r="G277" s="9"/>
    </row>
    <row r="278" spans="6:7" ht="12.75">
      <c r="F278" s="273"/>
      <c r="G278" s="9"/>
    </row>
    <row r="279" spans="6:7" ht="12.75">
      <c r="F279" s="273"/>
      <c r="G279" s="9"/>
    </row>
    <row r="280" spans="6:7" ht="12.75">
      <c r="F280" s="273"/>
      <c r="G280" s="9"/>
    </row>
    <row r="281" spans="6:7" ht="12.75">
      <c r="F281" s="273"/>
      <c r="G281" s="9"/>
    </row>
    <row r="282" spans="6:7" ht="12.75">
      <c r="F282" s="273"/>
      <c r="G282" s="9"/>
    </row>
    <row r="283" spans="6:7" ht="12.75">
      <c r="F283" s="273"/>
      <c r="G283" s="9"/>
    </row>
    <row r="284" spans="6:7" ht="12.75">
      <c r="F284" s="273"/>
      <c r="G284" s="9"/>
    </row>
    <row r="285" spans="6:7" ht="12.75">
      <c r="F285" s="273"/>
      <c r="G285" s="9"/>
    </row>
    <row r="286" spans="6:7" ht="12.75">
      <c r="F286" s="273"/>
      <c r="G286" s="9"/>
    </row>
    <row r="287" spans="6:7" ht="12.75">
      <c r="F287" s="273"/>
      <c r="G287" s="9"/>
    </row>
    <row r="288" spans="6:7" ht="12.75">
      <c r="F288" s="273"/>
      <c r="G288" s="9"/>
    </row>
    <row r="289" spans="6:7" ht="12.75">
      <c r="F289" s="273"/>
      <c r="G289" s="9"/>
    </row>
    <row r="290" spans="6:7" ht="12.75">
      <c r="F290" s="273"/>
      <c r="G290" s="9"/>
    </row>
    <row r="291" spans="6:7" ht="12.75">
      <c r="F291" s="273"/>
      <c r="G291" s="9"/>
    </row>
    <row r="292" spans="6:7" ht="12.75">
      <c r="F292" s="273"/>
      <c r="G292" s="9"/>
    </row>
    <row r="293" spans="6:7" ht="12.75">
      <c r="F293" s="273"/>
      <c r="G293" s="9"/>
    </row>
    <row r="294" spans="6:7" ht="12.75">
      <c r="F294" s="273"/>
      <c r="G294" s="9"/>
    </row>
    <row r="295" spans="6:7" ht="12.75">
      <c r="F295" s="273"/>
      <c r="G295" s="9"/>
    </row>
    <row r="296" spans="6:7" ht="12.75">
      <c r="F296" s="273"/>
      <c r="G296" s="9"/>
    </row>
    <row r="297" spans="6:7" ht="12.75">
      <c r="F297" s="273"/>
      <c r="G297" s="9"/>
    </row>
    <row r="298" spans="6:7" ht="12.75">
      <c r="F298" s="273"/>
      <c r="G298" s="9"/>
    </row>
    <row r="299" spans="6:7" ht="12.75">
      <c r="F299" s="273"/>
      <c r="G299" s="9"/>
    </row>
    <row r="300" spans="6:7" ht="12.75">
      <c r="F300" s="273"/>
      <c r="G300" s="9"/>
    </row>
    <row r="301" spans="6:7" ht="12.75">
      <c r="F301" s="273"/>
      <c r="G301" s="9"/>
    </row>
    <row r="302" spans="6:7" ht="12.75">
      <c r="F302" s="273"/>
      <c r="G302" s="9"/>
    </row>
    <row r="303" spans="6:7" ht="12.75">
      <c r="F303" s="273"/>
      <c r="G303" s="9"/>
    </row>
    <row r="304" spans="6:7" ht="12.75">
      <c r="F304" s="273"/>
      <c r="G304" s="9"/>
    </row>
    <row r="305" spans="6:7" ht="12.75">
      <c r="F305" s="273"/>
      <c r="G305" s="9"/>
    </row>
    <row r="306" spans="6:7" ht="12.75">
      <c r="F306" s="273"/>
      <c r="G306" s="9"/>
    </row>
    <row r="307" spans="6:7" ht="12.75">
      <c r="F307" s="273"/>
      <c r="G307" s="9"/>
    </row>
    <row r="308" spans="6:7" ht="12.75">
      <c r="F308" s="273"/>
      <c r="G308" s="9"/>
    </row>
    <row r="309" spans="6:7" ht="12.75">
      <c r="F309" s="273"/>
      <c r="G309" s="9"/>
    </row>
    <row r="310" spans="6:7" ht="12.75">
      <c r="F310" s="273"/>
      <c r="G310" s="9"/>
    </row>
    <row r="311" spans="6:7" ht="12.75">
      <c r="F311" s="273"/>
      <c r="G311" s="9"/>
    </row>
    <row r="312" spans="6:7" ht="12.75">
      <c r="F312" s="273"/>
      <c r="G312" s="9"/>
    </row>
    <row r="313" spans="6:7" ht="12.75">
      <c r="F313" s="273"/>
      <c r="G313" s="9"/>
    </row>
    <row r="314" spans="6:7" ht="12.75">
      <c r="F314" s="273"/>
      <c r="G314" s="9"/>
    </row>
    <row r="315" spans="6:7" ht="12.75">
      <c r="F315" s="273"/>
      <c r="G315" s="9"/>
    </row>
    <row r="316" spans="6:7" ht="12.75">
      <c r="F316" s="273"/>
      <c r="G316" s="9"/>
    </row>
    <row r="317" spans="6:7" ht="12.75">
      <c r="F317" s="273"/>
      <c r="G317" s="9"/>
    </row>
    <row r="318" spans="6:7" ht="12.75">
      <c r="F318" s="273"/>
      <c r="G318" s="9"/>
    </row>
    <row r="319" spans="6:7" ht="12.75">
      <c r="F319" s="273"/>
      <c r="G319" s="9"/>
    </row>
    <row r="320" spans="6:7" ht="12.75">
      <c r="F320" s="273"/>
      <c r="G320" s="9"/>
    </row>
    <row r="321" spans="6:7" ht="12.75">
      <c r="F321" s="273"/>
      <c r="G321" s="9"/>
    </row>
    <row r="322" spans="6:7" ht="12.75">
      <c r="F322" s="273"/>
      <c r="G322" s="9"/>
    </row>
    <row r="323" spans="6:7" ht="12.75">
      <c r="F323" s="273"/>
      <c r="G323" s="9"/>
    </row>
    <row r="324" spans="6:7" ht="12.75">
      <c r="F324" s="273"/>
      <c r="G324" s="9"/>
    </row>
    <row r="325" spans="6:7" ht="12.75">
      <c r="F325" s="273"/>
      <c r="G325" s="9"/>
    </row>
    <row r="326" spans="6:7" ht="12.75">
      <c r="F326" s="273"/>
      <c r="G326" s="9"/>
    </row>
    <row r="327" spans="6:7" ht="12.75">
      <c r="F327" s="273"/>
      <c r="G327" s="9"/>
    </row>
    <row r="328" spans="6:7" ht="12.75">
      <c r="F328" s="273"/>
      <c r="G328" s="9"/>
    </row>
    <row r="329" spans="6:7" ht="12.75">
      <c r="F329" s="273"/>
      <c r="G329" s="9"/>
    </row>
    <row r="330" spans="6:7" ht="12.75">
      <c r="F330" s="273"/>
      <c r="G330" s="9"/>
    </row>
    <row r="331" spans="6:7" ht="12.75">
      <c r="F331" s="273"/>
      <c r="G331" s="9"/>
    </row>
    <row r="332" spans="6:7" ht="12.75">
      <c r="F332" s="273"/>
      <c r="G332" s="9"/>
    </row>
    <row r="333" spans="6:7" ht="12.75">
      <c r="F333" s="273"/>
      <c r="G333" s="9"/>
    </row>
    <row r="334" spans="6:7" ht="12.75">
      <c r="F334" s="273"/>
      <c r="G334" s="9"/>
    </row>
    <row r="335" spans="6:7" ht="12.75">
      <c r="F335" s="273"/>
      <c r="G335" s="9"/>
    </row>
    <row r="336" spans="6:7" ht="12.75">
      <c r="F336" s="273"/>
      <c r="G336" s="9"/>
    </row>
    <row r="337" spans="6:7" ht="12.75">
      <c r="F337" s="273"/>
      <c r="G337" s="9"/>
    </row>
    <row r="338" spans="6:7" ht="12.75">
      <c r="F338" s="273"/>
      <c r="G338" s="9"/>
    </row>
    <row r="339" spans="6:7" ht="12.75">
      <c r="F339" s="273"/>
      <c r="G339" s="9"/>
    </row>
    <row r="340" spans="6:7" ht="12.75">
      <c r="F340" s="273"/>
      <c r="G340" s="9"/>
    </row>
    <row r="341" spans="6:7" ht="12.75">
      <c r="F341" s="273"/>
      <c r="G341" s="9"/>
    </row>
    <row r="342" spans="6:7" ht="12.75">
      <c r="F342" s="273"/>
      <c r="G342" s="9"/>
    </row>
    <row r="343" spans="6:7" ht="12.75">
      <c r="F343" s="273"/>
      <c r="G343" s="9"/>
    </row>
    <row r="344" spans="6:7" ht="12.75">
      <c r="F344" s="273"/>
      <c r="G344" s="9"/>
    </row>
    <row r="345" spans="6:7" ht="12.75">
      <c r="F345" s="273"/>
      <c r="G345" s="9"/>
    </row>
    <row r="346" spans="6:7" ht="12.75">
      <c r="F346" s="273"/>
      <c r="G346" s="9"/>
    </row>
    <row r="347" spans="6:7" ht="12.75">
      <c r="F347" s="273"/>
      <c r="G347" s="9"/>
    </row>
    <row r="348" spans="6:7" ht="12.75">
      <c r="F348" s="273"/>
      <c r="G348" s="9"/>
    </row>
    <row r="349" spans="6:7" ht="12.75">
      <c r="F349" s="273"/>
      <c r="G349" s="9"/>
    </row>
    <row r="350" spans="6:7" ht="12.75">
      <c r="F350" s="273"/>
      <c r="G350" s="9"/>
    </row>
    <row r="351" spans="6:7" ht="12.75">
      <c r="F351" s="273"/>
      <c r="G351" s="9"/>
    </row>
    <row r="352" spans="6:7" ht="12.75">
      <c r="F352" s="273"/>
      <c r="G352" s="9"/>
    </row>
    <row r="353" spans="6:7" ht="12.75">
      <c r="F353" s="273"/>
      <c r="G353" s="9"/>
    </row>
    <row r="354" spans="6:7" ht="12.75">
      <c r="F354" s="273"/>
      <c r="G354" s="9"/>
    </row>
    <row r="355" spans="6:7" ht="12.75">
      <c r="F355" s="273"/>
      <c r="G355" s="9"/>
    </row>
    <row r="356" spans="6:7" ht="12.75">
      <c r="F356" s="273"/>
      <c r="G356" s="9"/>
    </row>
    <row r="357" spans="6:7" ht="12.75">
      <c r="F357" s="273"/>
      <c r="G357" s="9"/>
    </row>
    <row r="358" spans="6:7" ht="12.75">
      <c r="F358" s="273"/>
      <c r="G358" s="9"/>
    </row>
    <row r="359" spans="6:7" ht="12.75">
      <c r="F359" s="273"/>
      <c r="G359" s="9"/>
    </row>
    <row r="360" spans="6:7" ht="12.75">
      <c r="F360" s="273"/>
      <c r="G360" s="9"/>
    </row>
    <row r="361" spans="6:7" ht="12.75">
      <c r="F361" s="273"/>
      <c r="G361" s="9"/>
    </row>
    <row r="362" spans="6:7" ht="12.75">
      <c r="F362" s="273"/>
      <c r="G362" s="9"/>
    </row>
    <row r="363" spans="6:7" ht="12.75">
      <c r="F363" s="273"/>
      <c r="G363" s="9"/>
    </row>
    <row r="364" spans="6:7" ht="12.75">
      <c r="F364" s="273"/>
      <c r="G364" s="9"/>
    </row>
    <row r="365" spans="6:7" ht="12.75">
      <c r="F365" s="273"/>
      <c r="G365" s="9"/>
    </row>
    <row r="366" spans="6:7" ht="12.75">
      <c r="F366" s="273"/>
      <c r="G366" s="9"/>
    </row>
    <row r="367" spans="6:7" ht="12.75">
      <c r="F367" s="273"/>
      <c r="G367" s="9"/>
    </row>
    <row r="368" spans="6:7" ht="12.75">
      <c r="F368" s="273"/>
      <c r="G368" s="9"/>
    </row>
    <row r="369" spans="6:7" ht="12.75">
      <c r="F369" s="273"/>
      <c r="G369" s="9"/>
    </row>
    <row r="370" spans="6:7" ht="12.75">
      <c r="F370" s="273"/>
      <c r="G370" s="9"/>
    </row>
    <row r="371" spans="6:7" ht="12.75">
      <c r="F371" s="273"/>
      <c r="G371" s="9"/>
    </row>
    <row r="372" spans="6:7" ht="12.75">
      <c r="F372" s="273"/>
      <c r="G372" s="9"/>
    </row>
    <row r="373" spans="6:7" ht="12.75">
      <c r="F373" s="273"/>
      <c r="G373" s="9"/>
    </row>
    <row r="374" spans="6:7" ht="12.75">
      <c r="F374" s="273"/>
      <c r="G374" s="9"/>
    </row>
    <row r="375" spans="6:7" ht="12.75">
      <c r="F375" s="273"/>
      <c r="G375" s="9"/>
    </row>
    <row r="376" spans="6:7" ht="12.75">
      <c r="F376" s="273"/>
      <c r="G376" s="9"/>
    </row>
    <row r="377" spans="6:7" ht="12.75">
      <c r="F377" s="273"/>
      <c r="G377" s="9"/>
    </row>
    <row r="378" spans="6:7" ht="12.75">
      <c r="F378" s="273"/>
      <c r="G378" s="9"/>
    </row>
    <row r="379" spans="6:7" ht="12.75">
      <c r="F379" s="273"/>
      <c r="G379" s="9"/>
    </row>
    <row r="380" spans="6:7" ht="12.75">
      <c r="F380" s="273"/>
      <c r="G380" s="9"/>
    </row>
    <row r="381" spans="6:7" ht="12.75">
      <c r="F381" s="273"/>
      <c r="G381" s="9"/>
    </row>
    <row r="382" spans="6:7" ht="12.75">
      <c r="F382" s="273"/>
      <c r="G382" s="9"/>
    </row>
    <row r="383" spans="6:7" ht="12.75">
      <c r="F383" s="273"/>
      <c r="G383" s="9"/>
    </row>
    <row r="384" spans="6:7" ht="12.75">
      <c r="F384" s="273"/>
      <c r="G384" s="9"/>
    </row>
    <row r="385" spans="6:7" ht="12.75">
      <c r="F385" s="273"/>
      <c r="G385" s="9"/>
    </row>
    <row r="386" spans="6:7" ht="12.75">
      <c r="F386" s="273"/>
      <c r="G386" s="9"/>
    </row>
    <row r="387" spans="6:7" ht="12.75">
      <c r="F387" s="273"/>
      <c r="G387" s="9"/>
    </row>
    <row r="388" spans="6:7" ht="12.75">
      <c r="F388" s="273"/>
      <c r="G388" s="9"/>
    </row>
    <row r="389" spans="6:7" ht="12.75">
      <c r="F389" s="273"/>
      <c r="G389" s="9"/>
    </row>
    <row r="390" spans="6:7" ht="12.75">
      <c r="F390" s="273"/>
      <c r="G390" s="9"/>
    </row>
    <row r="391" spans="6:7" ht="12.75">
      <c r="F391" s="273"/>
      <c r="G391" s="9"/>
    </row>
    <row r="392" spans="6:7" ht="12.75">
      <c r="F392" s="273"/>
      <c r="G392" s="9"/>
    </row>
    <row r="393" spans="6:7" ht="12.75">
      <c r="F393" s="273"/>
      <c r="G393" s="9"/>
    </row>
    <row r="394" spans="6:7" ht="12.75">
      <c r="F394" s="273"/>
      <c r="G394" s="9"/>
    </row>
    <row r="395" spans="6:7" ht="12.75">
      <c r="F395" s="273"/>
      <c r="G395" s="9"/>
    </row>
    <row r="396" spans="6:7" ht="12.75">
      <c r="F396" s="273"/>
      <c r="G396" s="9"/>
    </row>
    <row r="397" spans="6:7" ht="12.75">
      <c r="F397" s="273"/>
      <c r="G397" s="9"/>
    </row>
    <row r="398" spans="6:7" ht="12.75">
      <c r="F398" s="273"/>
      <c r="G398" s="9"/>
    </row>
    <row r="399" spans="6:7" ht="12.75">
      <c r="F399" s="273"/>
      <c r="G399" s="9"/>
    </row>
    <row r="400" spans="6:7" ht="12.75">
      <c r="F400" s="273"/>
      <c r="G400" s="9"/>
    </row>
    <row r="401" spans="6:7" ht="12.75">
      <c r="F401" s="273"/>
      <c r="G401" s="9"/>
    </row>
    <row r="402" spans="6:7" ht="12.75">
      <c r="F402" s="273"/>
      <c r="G402" s="9"/>
    </row>
    <row r="403" spans="6:7" ht="12.75">
      <c r="F403" s="273"/>
      <c r="G403" s="9"/>
    </row>
    <row r="404" spans="6:7" ht="12.75">
      <c r="F404" s="273"/>
      <c r="G404" s="9"/>
    </row>
    <row r="405" spans="6:7" ht="12.75">
      <c r="F405" s="273"/>
      <c r="G405" s="9"/>
    </row>
    <row r="406" spans="6:7" ht="12.75">
      <c r="F406" s="273"/>
      <c r="G406" s="9"/>
    </row>
    <row r="407" spans="6:7" ht="12.75">
      <c r="F407" s="273"/>
      <c r="G407" s="9"/>
    </row>
    <row r="408" spans="6:7" ht="12.75">
      <c r="F408" s="273"/>
      <c r="G408" s="9"/>
    </row>
    <row r="409" spans="6:7" ht="12.75">
      <c r="F409" s="273"/>
      <c r="G409" s="9"/>
    </row>
    <row r="410" spans="6:7" ht="12.75">
      <c r="F410" s="273"/>
      <c r="G410" s="9"/>
    </row>
    <row r="411" spans="6:7" ht="12.75">
      <c r="F411" s="273"/>
      <c r="G411" s="9"/>
    </row>
    <row r="412" spans="6:7" ht="12.75">
      <c r="F412" s="273"/>
      <c r="G412" s="9"/>
    </row>
    <row r="413" spans="6:7" ht="12.75">
      <c r="F413" s="273"/>
      <c r="G413" s="9"/>
    </row>
    <row r="414" spans="6:7" ht="12.75">
      <c r="F414" s="273"/>
      <c r="G414" s="9"/>
    </row>
    <row r="415" spans="6:7" ht="12.75">
      <c r="F415" s="273"/>
      <c r="G415" s="9"/>
    </row>
    <row r="416" spans="6:7" ht="12.75">
      <c r="F416" s="273"/>
      <c r="G416" s="9"/>
    </row>
    <row r="417" spans="6:7" ht="12.75">
      <c r="F417" s="273"/>
      <c r="G417" s="9"/>
    </row>
    <row r="418" spans="6:7" ht="12.75">
      <c r="F418" s="273"/>
      <c r="G418" s="9"/>
    </row>
    <row r="419" spans="6:7" ht="12.75">
      <c r="F419" s="273"/>
      <c r="G419" s="9"/>
    </row>
    <row r="420" spans="6:7" ht="12.75">
      <c r="F420" s="273"/>
      <c r="G420" s="9"/>
    </row>
    <row r="421" spans="6:7" ht="12.75">
      <c r="F421" s="273"/>
      <c r="G421" s="9"/>
    </row>
    <row r="422" spans="6:7" ht="12.75">
      <c r="F422" s="273"/>
      <c r="G422" s="9"/>
    </row>
    <row r="423" spans="6:7" ht="12.75">
      <c r="F423" s="273"/>
      <c r="G423" s="9"/>
    </row>
    <row r="424" spans="6:7" ht="12.75">
      <c r="F424" s="273"/>
      <c r="G424" s="9"/>
    </row>
    <row r="425" spans="6:7" ht="12.75">
      <c r="F425" s="273"/>
      <c r="G425" s="9"/>
    </row>
    <row r="426" spans="6:7" ht="12.75">
      <c r="F426" s="273"/>
      <c r="G426" s="9"/>
    </row>
    <row r="427" spans="6:7" ht="12.75">
      <c r="F427" s="273"/>
      <c r="G427" s="9"/>
    </row>
    <row r="428" spans="6:7" ht="12.75">
      <c r="F428" s="273"/>
      <c r="G428" s="9"/>
    </row>
    <row r="429" spans="6:7" ht="12.75">
      <c r="F429" s="273"/>
      <c r="G429" s="9"/>
    </row>
    <row r="430" spans="6:7" ht="12.75">
      <c r="F430" s="273"/>
      <c r="G430" s="9"/>
    </row>
    <row r="431" spans="6:7" ht="12.75">
      <c r="F431" s="273"/>
      <c r="G431" s="9"/>
    </row>
    <row r="432" spans="6:7" ht="12.75">
      <c r="F432" s="273"/>
      <c r="G432" s="9"/>
    </row>
    <row r="433" spans="6:7" ht="12.75">
      <c r="F433" s="273"/>
      <c r="G433" s="9"/>
    </row>
    <row r="434" spans="6:7" ht="12.75">
      <c r="F434" s="273"/>
      <c r="G434" s="9"/>
    </row>
    <row r="435" spans="6:7" ht="12.75">
      <c r="F435" s="273"/>
      <c r="G435" s="9"/>
    </row>
    <row r="436" spans="6:7" ht="12.75">
      <c r="F436" s="273"/>
      <c r="G436" s="9"/>
    </row>
    <row r="437" spans="6:7" ht="12.75">
      <c r="F437" s="273"/>
      <c r="G437" s="9"/>
    </row>
    <row r="438" spans="6:7" ht="12.75">
      <c r="F438" s="273"/>
      <c r="G438" s="9"/>
    </row>
    <row r="439" spans="6:7" ht="12.75">
      <c r="F439" s="273"/>
      <c r="G439" s="9"/>
    </row>
    <row r="440" spans="6:7" ht="12.75">
      <c r="F440" s="273"/>
      <c r="G440" s="9"/>
    </row>
    <row r="441" spans="6:7" ht="12.75">
      <c r="F441" s="273"/>
      <c r="G441" s="9"/>
    </row>
    <row r="442" spans="6:7" ht="12.75">
      <c r="F442" s="273"/>
      <c r="G442" s="9"/>
    </row>
    <row r="443" spans="6:7" ht="12.75">
      <c r="F443" s="273"/>
      <c r="G443" s="9"/>
    </row>
    <row r="444" spans="6:7" ht="12.75">
      <c r="F444" s="273"/>
      <c r="G444" s="9"/>
    </row>
    <row r="445" spans="6:7" ht="12.75">
      <c r="F445" s="273"/>
      <c r="G445" s="9"/>
    </row>
    <row r="446" spans="6:7" ht="12.75">
      <c r="F446" s="273"/>
      <c r="G446" s="9"/>
    </row>
    <row r="447" spans="6:7" ht="12.75">
      <c r="F447" s="273"/>
      <c r="G447" s="9"/>
    </row>
    <row r="448" spans="6:7" ht="12.75">
      <c r="F448" s="273"/>
      <c r="G448" s="9"/>
    </row>
    <row r="449" spans="6:7" ht="12.75">
      <c r="F449" s="273"/>
      <c r="G449" s="9"/>
    </row>
    <row r="450" spans="6:7" ht="12.75">
      <c r="F450" s="273"/>
      <c r="G450" s="9"/>
    </row>
    <row r="451" spans="6:7" ht="12.75">
      <c r="F451" s="273"/>
      <c r="G451" s="9"/>
    </row>
    <row r="452" spans="6:7" ht="12.75">
      <c r="F452" s="273"/>
      <c r="G452" s="9"/>
    </row>
    <row r="453" spans="6:7" ht="12.75">
      <c r="F453" s="273"/>
      <c r="G453" s="9"/>
    </row>
    <row r="454" spans="6:7" ht="12.75">
      <c r="F454" s="273"/>
      <c r="G454" s="9"/>
    </row>
    <row r="455" spans="6:7" ht="12.75">
      <c r="F455" s="273"/>
      <c r="G455" s="9"/>
    </row>
    <row r="456" spans="6:7" ht="12.75">
      <c r="F456" s="273"/>
      <c r="G456" s="9"/>
    </row>
    <row r="457" spans="6:7" ht="12.75">
      <c r="F457" s="273"/>
      <c r="G457" s="9"/>
    </row>
    <row r="458" spans="6:7" ht="12.75">
      <c r="F458" s="273"/>
      <c r="G458" s="9"/>
    </row>
    <row r="459" spans="6:7" ht="12.75">
      <c r="F459" s="273"/>
      <c r="G459" s="9"/>
    </row>
    <row r="460" spans="6:7" ht="12.75">
      <c r="F460" s="273"/>
      <c r="G460" s="9"/>
    </row>
    <row r="461" spans="6:7" ht="12.75">
      <c r="F461" s="273"/>
      <c r="G461" s="9"/>
    </row>
    <row r="462" spans="6:7" ht="12.75">
      <c r="F462" s="273"/>
      <c r="G462" s="9"/>
    </row>
    <row r="463" spans="6:7" ht="12.75">
      <c r="F463" s="273"/>
      <c r="G463" s="9"/>
    </row>
    <row r="464" spans="6:7" ht="12.75">
      <c r="F464" s="273"/>
      <c r="G464" s="9"/>
    </row>
    <row r="465" spans="6:7" ht="12.75">
      <c r="F465" s="273"/>
      <c r="G465" s="9"/>
    </row>
    <row r="466" spans="6:7" ht="12.75">
      <c r="F466" s="273"/>
      <c r="G466" s="9"/>
    </row>
    <row r="467" spans="6:7" ht="12.75">
      <c r="F467" s="273"/>
      <c r="G467" s="9"/>
    </row>
    <row r="468" spans="6:7" ht="12.75">
      <c r="F468" s="273"/>
      <c r="G468" s="9"/>
    </row>
    <row r="469" spans="6:7" ht="12.75">
      <c r="F469" s="273"/>
      <c r="G469" s="9"/>
    </row>
    <row r="470" spans="6:7" ht="12.75">
      <c r="F470" s="273"/>
      <c r="G470" s="9"/>
    </row>
    <row r="471" spans="6:7" ht="12.75">
      <c r="F471" s="273"/>
      <c r="G471" s="9"/>
    </row>
    <row r="472" spans="6:7" ht="12.75">
      <c r="F472" s="273"/>
      <c r="G472" s="9"/>
    </row>
    <row r="473" spans="6:7" ht="12.75">
      <c r="F473" s="273"/>
      <c r="G473" s="9"/>
    </row>
    <row r="474" spans="6:7" ht="12.75">
      <c r="F474" s="273"/>
      <c r="G474" s="9"/>
    </row>
    <row r="475" spans="6:7" ht="12.75">
      <c r="F475" s="273"/>
      <c r="G475" s="9"/>
    </row>
    <row r="476" spans="6:7" ht="12.75">
      <c r="F476" s="273"/>
      <c r="G476" s="9"/>
    </row>
    <row r="477" spans="6:7" ht="12.75">
      <c r="F477" s="273"/>
      <c r="G477" s="9"/>
    </row>
    <row r="478" spans="6:7" ht="12.75">
      <c r="F478" s="273"/>
      <c r="G478" s="9"/>
    </row>
    <row r="479" spans="6:7" ht="12.75">
      <c r="F479" s="273"/>
      <c r="G479" s="9"/>
    </row>
    <row r="480" spans="6:7" ht="12.75">
      <c r="F480" s="273"/>
      <c r="G480" s="9"/>
    </row>
    <row r="481" spans="6:7" ht="12.75">
      <c r="F481" s="273"/>
      <c r="G481" s="9"/>
    </row>
    <row r="482" spans="6:7" ht="12.75">
      <c r="F482" s="273"/>
      <c r="G482" s="9"/>
    </row>
    <row r="483" spans="6:7" ht="12.75">
      <c r="F483" s="273"/>
      <c r="G483" s="9"/>
    </row>
    <row r="484" spans="6:7" ht="12.75">
      <c r="F484" s="273"/>
      <c r="G484" s="9"/>
    </row>
    <row r="485" spans="6:7" ht="12.75">
      <c r="F485" s="273"/>
      <c r="G485" s="9"/>
    </row>
    <row r="486" spans="6:7" ht="12.75">
      <c r="F486" s="273"/>
      <c r="G486" s="9"/>
    </row>
    <row r="487" spans="6:7" ht="12.75">
      <c r="F487" s="273"/>
      <c r="G487" s="9"/>
    </row>
    <row r="488" spans="6:7" ht="12.75">
      <c r="F488" s="273"/>
      <c r="G488" s="9"/>
    </row>
    <row r="489" spans="6:7" ht="12.75">
      <c r="F489" s="273"/>
      <c r="G489" s="9"/>
    </row>
    <row r="490" spans="6:7" ht="12.75">
      <c r="F490" s="273"/>
      <c r="G490" s="9"/>
    </row>
    <row r="491" spans="6:7" ht="12.75">
      <c r="F491" s="273"/>
      <c r="G491" s="9"/>
    </row>
    <row r="492" spans="6:7" ht="12.75">
      <c r="F492" s="273"/>
      <c r="G492" s="9"/>
    </row>
    <row r="493" spans="6:7" ht="12.75">
      <c r="F493" s="273"/>
      <c r="G493" s="9"/>
    </row>
    <row r="494" spans="6:7" ht="12.75">
      <c r="F494" s="273"/>
      <c r="G494" s="9"/>
    </row>
    <row r="495" spans="6:7" ht="12.75">
      <c r="F495" s="273"/>
      <c r="G495" s="9"/>
    </row>
    <row r="496" spans="6:7" ht="12.75">
      <c r="F496" s="273"/>
      <c r="G496" s="9"/>
    </row>
    <row r="497" spans="6:7" ht="12.75">
      <c r="F497" s="273"/>
      <c r="G497" s="9"/>
    </row>
    <row r="498" spans="6:7" ht="12.75">
      <c r="F498" s="273"/>
      <c r="G498" s="9"/>
    </row>
    <row r="499" spans="6:7" ht="12.75">
      <c r="F499" s="273"/>
      <c r="G499" s="9"/>
    </row>
    <row r="500" spans="6:7" ht="12.75">
      <c r="F500" s="273"/>
      <c r="G500" s="9"/>
    </row>
    <row r="501" spans="6:7" ht="12.75">
      <c r="F501" s="273"/>
      <c r="G501" s="9"/>
    </row>
    <row r="502" spans="6:7" ht="12.75">
      <c r="F502" s="273"/>
      <c r="G502" s="9"/>
    </row>
    <row r="503" spans="6:7" ht="12.75">
      <c r="F503" s="273"/>
      <c r="G503" s="9"/>
    </row>
    <row r="504" spans="6:7" ht="12.75">
      <c r="F504" s="273"/>
      <c r="G504" s="9"/>
    </row>
    <row r="505" spans="6:7" ht="12.75">
      <c r="F505" s="273"/>
      <c r="G505" s="9"/>
    </row>
    <row r="506" spans="6:7" ht="12.75">
      <c r="F506" s="273"/>
      <c r="G506" s="9"/>
    </row>
    <row r="507" spans="6:7" ht="12.75">
      <c r="F507" s="273"/>
      <c r="G507" s="9"/>
    </row>
    <row r="508" spans="6:7" ht="12.75">
      <c r="F508" s="273"/>
      <c r="G508" s="9"/>
    </row>
    <row r="509" spans="6:7" ht="12.75">
      <c r="F509" s="273"/>
      <c r="G509" s="9"/>
    </row>
    <row r="510" spans="6:7" ht="12.75">
      <c r="F510" s="273"/>
      <c r="G510" s="9"/>
    </row>
    <row r="511" spans="6:7" ht="12.75">
      <c r="F511" s="273"/>
      <c r="G511" s="9"/>
    </row>
    <row r="512" spans="6:7" ht="12.75">
      <c r="F512" s="273"/>
      <c r="G512" s="9"/>
    </row>
    <row r="513" spans="6:7" ht="12.75">
      <c r="F513" s="273"/>
      <c r="G513" s="9"/>
    </row>
    <row r="514" spans="6:7" ht="12.75">
      <c r="F514" s="273"/>
      <c r="G514" s="9"/>
    </row>
    <row r="515" spans="6:7" ht="12.75">
      <c r="F515" s="273"/>
      <c r="G515" s="9"/>
    </row>
    <row r="516" spans="6:7" ht="12.75">
      <c r="F516" s="273"/>
      <c r="G516" s="9"/>
    </row>
    <row r="517" spans="6:7" ht="12.75">
      <c r="F517" s="273"/>
      <c r="G517" s="9"/>
    </row>
    <row r="518" spans="6:7" ht="12.75">
      <c r="F518" s="273"/>
      <c r="G518" s="9"/>
    </row>
    <row r="519" spans="6:7" ht="12.75">
      <c r="F519" s="273"/>
      <c r="G519" s="9"/>
    </row>
    <row r="520" spans="6:7" ht="12.75">
      <c r="F520" s="273"/>
      <c r="G520" s="9"/>
    </row>
    <row r="521" spans="6:7" ht="12.75">
      <c r="F521" s="273"/>
      <c r="G521" s="9"/>
    </row>
    <row r="522" spans="6:7" ht="12.75">
      <c r="F522" s="273"/>
      <c r="G522" s="9"/>
    </row>
    <row r="523" spans="6:7" ht="12.75">
      <c r="F523" s="273"/>
      <c r="G523" s="9"/>
    </row>
    <row r="524" spans="6:7" ht="12.75">
      <c r="F524" s="273"/>
      <c r="G524" s="9"/>
    </row>
    <row r="525" spans="6:7" ht="12.75">
      <c r="F525" s="273"/>
      <c r="G525" s="9"/>
    </row>
    <row r="526" spans="6:7" ht="12.75">
      <c r="F526" s="273"/>
      <c r="G526" s="9"/>
    </row>
    <row r="527" spans="6:7" ht="12.75">
      <c r="F527" s="273"/>
      <c r="G527" s="9"/>
    </row>
    <row r="528" spans="6:7" ht="12.75">
      <c r="F528" s="273"/>
      <c r="G528" s="9"/>
    </row>
    <row r="529" spans="6:7" ht="12.75">
      <c r="F529" s="273"/>
      <c r="G529" s="9"/>
    </row>
    <row r="530" spans="6:7" ht="12.75">
      <c r="F530" s="273"/>
      <c r="G530" s="9"/>
    </row>
    <row r="531" spans="6:7" ht="12.75">
      <c r="F531" s="273"/>
      <c r="G531" s="9"/>
    </row>
    <row r="532" spans="6:7" ht="12.75">
      <c r="F532" s="273"/>
      <c r="G532" s="9"/>
    </row>
    <row r="533" spans="6:7" ht="12.75">
      <c r="F533" s="273"/>
      <c r="G533" s="9"/>
    </row>
    <row r="534" spans="6:7" ht="12.75">
      <c r="F534" s="273"/>
      <c r="G534" s="9"/>
    </row>
    <row r="535" spans="6:7" ht="12.75">
      <c r="F535" s="273"/>
      <c r="G535" s="9"/>
    </row>
    <row r="536" spans="6:7" ht="12.75">
      <c r="F536" s="273"/>
      <c r="G536" s="9"/>
    </row>
    <row r="537" spans="6:7" ht="12.75">
      <c r="F537" s="273"/>
      <c r="G537" s="9"/>
    </row>
    <row r="538" spans="6:7" ht="12.75">
      <c r="F538" s="273"/>
      <c r="G538" s="9"/>
    </row>
    <row r="539" spans="6:7" ht="12.75">
      <c r="F539" s="273"/>
      <c r="G539" s="9"/>
    </row>
    <row r="540" spans="6:7" ht="12.75">
      <c r="F540" s="273"/>
      <c r="G540" s="9"/>
    </row>
    <row r="541" spans="6:7" ht="12.75">
      <c r="F541" s="273"/>
      <c r="G541" s="9"/>
    </row>
    <row r="542" spans="6:7" ht="12.75">
      <c r="F542" s="273"/>
      <c r="G542" s="9"/>
    </row>
    <row r="543" spans="6:7" ht="12.75">
      <c r="F543" s="273"/>
      <c r="G543" s="9"/>
    </row>
    <row r="544" spans="6:7" ht="12.75">
      <c r="F544" s="273"/>
      <c r="G544" s="9"/>
    </row>
    <row r="545" spans="6:7" ht="12.75">
      <c r="F545" s="273"/>
      <c r="G545" s="9"/>
    </row>
    <row r="546" spans="6:7" ht="12.75">
      <c r="F546" s="273"/>
      <c r="G546" s="9"/>
    </row>
    <row r="547" spans="6:7" ht="12.75">
      <c r="F547" s="273"/>
      <c r="G547" s="9"/>
    </row>
    <row r="548" spans="6:7" ht="12.75">
      <c r="F548" s="273"/>
      <c r="G548" s="9"/>
    </row>
    <row r="549" spans="6:7" ht="12.75">
      <c r="F549" s="273"/>
      <c r="G549" s="9"/>
    </row>
    <row r="550" spans="6:7" ht="12.75">
      <c r="F550" s="273"/>
      <c r="G550" s="9"/>
    </row>
    <row r="551" spans="6:7" ht="12.75">
      <c r="F551" s="273"/>
      <c r="G551" s="9"/>
    </row>
    <row r="552" spans="6:7" ht="12.75">
      <c r="F552" s="273"/>
      <c r="G552" s="9"/>
    </row>
    <row r="553" spans="6:7" ht="12.75">
      <c r="F553" s="273"/>
      <c r="G553" s="9"/>
    </row>
    <row r="554" spans="6:7" ht="12.75">
      <c r="F554" s="273"/>
      <c r="G554" s="9"/>
    </row>
    <row r="555" spans="6:7" ht="12.75">
      <c r="F555" s="273"/>
      <c r="G555" s="9"/>
    </row>
    <row r="556" spans="6:7" ht="12.75">
      <c r="F556" s="273"/>
      <c r="G556" s="9"/>
    </row>
    <row r="557" spans="6:7" ht="12.75">
      <c r="F557" s="273"/>
      <c r="G557" s="9"/>
    </row>
    <row r="558" spans="6:7" ht="12.75">
      <c r="F558" s="273"/>
      <c r="G558" s="9"/>
    </row>
    <row r="559" spans="6:7" ht="12.75">
      <c r="F559" s="273"/>
      <c r="G559" s="9"/>
    </row>
    <row r="560" spans="6:7" ht="12.75">
      <c r="F560" s="273"/>
      <c r="G560" s="9"/>
    </row>
    <row r="561" spans="6:7" ht="12.75">
      <c r="F561" s="273"/>
      <c r="G561" s="9"/>
    </row>
    <row r="562" spans="6:7" ht="12.75">
      <c r="F562" s="273"/>
      <c r="G562" s="9"/>
    </row>
    <row r="563" spans="6:7" ht="12.75">
      <c r="F563" s="273"/>
      <c r="G563" s="9"/>
    </row>
    <row r="564" spans="6:7" ht="12.75">
      <c r="F564" s="273"/>
      <c r="G564" s="9"/>
    </row>
    <row r="565" spans="6:7" ht="12.75">
      <c r="F565" s="273"/>
      <c r="G565" s="9"/>
    </row>
    <row r="566" spans="6:7" ht="12.75">
      <c r="F566" s="273"/>
      <c r="G566" s="9"/>
    </row>
    <row r="567" spans="6:7" ht="12.75">
      <c r="F567" s="273"/>
      <c r="G567" s="9"/>
    </row>
    <row r="568" spans="6:7" ht="12.75">
      <c r="F568" s="273"/>
      <c r="G568" s="9"/>
    </row>
    <row r="569" spans="6:7" ht="12.75">
      <c r="F569" s="273"/>
      <c r="G569" s="9"/>
    </row>
    <row r="570" spans="6:7" ht="12.75">
      <c r="F570" s="273"/>
      <c r="G570" s="9"/>
    </row>
    <row r="571" spans="6:7" ht="12.75">
      <c r="F571" s="273"/>
      <c r="G571" s="9"/>
    </row>
    <row r="572" spans="6:7" ht="12.75">
      <c r="F572" s="273"/>
      <c r="G572" s="9"/>
    </row>
    <row r="573" spans="6:7" ht="12.75">
      <c r="F573" s="273"/>
      <c r="G573" s="9"/>
    </row>
    <row r="574" spans="6:7" ht="12.75">
      <c r="F574" s="273"/>
      <c r="G574" s="9"/>
    </row>
    <row r="575" spans="6:7" ht="12.75">
      <c r="F575" s="273"/>
      <c r="G575" s="9"/>
    </row>
    <row r="576" spans="6:7" ht="12.75">
      <c r="F576" s="273"/>
      <c r="G576" s="9"/>
    </row>
    <row r="577" spans="6:7" ht="12.75">
      <c r="F577" s="273"/>
      <c r="G577" s="9"/>
    </row>
    <row r="578" spans="6:7" ht="12.75">
      <c r="F578" s="273"/>
      <c r="G578" s="9"/>
    </row>
    <row r="579" spans="6:7" ht="12.75">
      <c r="F579" s="273"/>
      <c r="G579" s="9"/>
    </row>
    <row r="580" spans="6:7" ht="12.75">
      <c r="F580" s="273"/>
      <c r="G580" s="9"/>
    </row>
    <row r="581" spans="6:7" ht="12.75">
      <c r="F581" s="273"/>
      <c r="G581" s="9"/>
    </row>
    <row r="582" spans="6:7" ht="12.75">
      <c r="F582" s="273"/>
      <c r="G582" s="9"/>
    </row>
    <row r="583" spans="6:7" ht="12.75">
      <c r="F583" s="273"/>
      <c r="G583" s="9"/>
    </row>
    <row r="584" spans="6:7" ht="12.75">
      <c r="F584" s="273"/>
      <c r="G584" s="9"/>
    </row>
    <row r="585" spans="6:7" ht="12.75">
      <c r="F585" s="273"/>
      <c r="G585" s="9"/>
    </row>
    <row r="586" spans="6:7" ht="12.75">
      <c r="F586" s="273"/>
      <c r="G586" s="9"/>
    </row>
    <row r="587" spans="6:7" ht="12.75">
      <c r="F587" s="273"/>
      <c r="G587" s="9"/>
    </row>
    <row r="588" spans="6:7" ht="12.75">
      <c r="F588" s="273"/>
      <c r="G588" s="9"/>
    </row>
    <row r="589" spans="6:7" ht="12.75">
      <c r="F589" s="273"/>
      <c r="G589" s="9"/>
    </row>
    <row r="590" spans="6:7" ht="12.75">
      <c r="F590" s="273"/>
      <c r="G590" s="9"/>
    </row>
    <row r="591" spans="6:7" ht="12.75">
      <c r="F591" s="273"/>
      <c r="G591" s="9"/>
    </row>
    <row r="592" spans="6:7" ht="12.75">
      <c r="F592" s="273"/>
      <c r="G592" s="9"/>
    </row>
    <row r="593" spans="6:7" ht="12.75">
      <c r="F593" s="273"/>
      <c r="G593" s="9"/>
    </row>
    <row r="594" spans="6:7" ht="12.75">
      <c r="F594" s="273"/>
      <c r="G594" s="9"/>
    </row>
    <row r="595" spans="6:7" ht="12.75">
      <c r="F595" s="273"/>
      <c r="G595" s="9"/>
    </row>
    <row r="596" spans="6:7" ht="12.75">
      <c r="F596" s="273"/>
      <c r="G596" s="9"/>
    </row>
    <row r="597" spans="6:7" ht="12.75">
      <c r="F597" s="273"/>
      <c r="G597" s="9"/>
    </row>
    <row r="598" spans="6:7" ht="12.75">
      <c r="F598" s="273"/>
      <c r="G598" s="9"/>
    </row>
    <row r="599" spans="6:7" ht="12.75">
      <c r="F599" s="273"/>
      <c r="G599" s="9"/>
    </row>
    <row r="600" spans="6:7" ht="12.75">
      <c r="F600" s="273"/>
      <c r="G600" s="9"/>
    </row>
    <row r="601" spans="6:7" ht="12.75">
      <c r="F601" s="273"/>
      <c r="G601" s="9"/>
    </row>
    <row r="602" spans="6:7" ht="12.75">
      <c r="F602" s="273"/>
      <c r="G602" s="9"/>
    </row>
    <row r="603" spans="6:7" ht="12.75">
      <c r="F603" s="273"/>
      <c r="G603" s="9"/>
    </row>
    <row r="604" spans="6:7" ht="12.75">
      <c r="F604" s="273"/>
      <c r="G604" s="9"/>
    </row>
    <row r="605" spans="6:7" ht="12.75">
      <c r="F605" s="273"/>
      <c r="G605" s="9"/>
    </row>
    <row r="606" spans="6:7" ht="12.75">
      <c r="F606" s="273"/>
      <c r="G606" s="9"/>
    </row>
    <row r="607" spans="6:7" ht="12.75">
      <c r="F607" s="273"/>
      <c r="G607" s="9"/>
    </row>
    <row r="608" spans="6:7" ht="12.75">
      <c r="F608" s="273"/>
      <c r="G608" s="9"/>
    </row>
    <row r="609" spans="6:7" ht="12.75">
      <c r="F609" s="273"/>
      <c r="G609" s="9"/>
    </row>
    <row r="610" spans="6:7" ht="12.75">
      <c r="F610" s="273"/>
      <c r="G610" s="9"/>
    </row>
    <row r="611" spans="6:7" ht="12.75">
      <c r="F611" s="273"/>
      <c r="G611" s="9"/>
    </row>
    <row r="612" spans="6:7" ht="12.75">
      <c r="F612" s="273"/>
      <c r="G612" s="9"/>
    </row>
    <row r="613" spans="6:7" ht="12.75">
      <c r="F613" s="273"/>
      <c r="G613" s="9"/>
    </row>
    <row r="614" spans="6:7" ht="12.75">
      <c r="F614" s="273"/>
      <c r="G614" s="9"/>
    </row>
    <row r="615" spans="6:7" ht="12.75">
      <c r="F615" s="273"/>
      <c r="G615" s="9"/>
    </row>
    <row r="616" spans="6:7" ht="12.75">
      <c r="F616" s="273"/>
      <c r="G616" s="9"/>
    </row>
    <row r="617" spans="6:7" ht="12.75">
      <c r="F617" s="273"/>
      <c r="G617" s="9"/>
    </row>
    <row r="618" spans="6:7" ht="12.75">
      <c r="F618" s="273"/>
      <c r="G618" s="9"/>
    </row>
    <row r="619" spans="6:7" ht="12.75">
      <c r="F619" s="273"/>
      <c r="G619" s="9"/>
    </row>
    <row r="620" spans="6:7" ht="12.75">
      <c r="F620" s="273"/>
      <c r="G620" s="9"/>
    </row>
    <row r="621" spans="6:7" ht="12.75">
      <c r="F621" s="273"/>
      <c r="G621" s="9"/>
    </row>
    <row r="622" spans="6:7" ht="12.75">
      <c r="F622" s="273"/>
      <c r="G622" s="9"/>
    </row>
    <row r="623" spans="6:7" ht="12.75">
      <c r="F623" s="273"/>
      <c r="G623" s="9"/>
    </row>
    <row r="624" spans="6:7" ht="12.75">
      <c r="F624" s="273"/>
      <c r="G624" s="9"/>
    </row>
    <row r="625" spans="6:7" ht="12.75">
      <c r="F625" s="273"/>
      <c r="G625" s="9"/>
    </row>
    <row r="626" spans="6:7" ht="12.75">
      <c r="F626" s="273"/>
      <c r="G626" s="9"/>
    </row>
    <row r="627" spans="6:7" ht="12.75">
      <c r="F627" s="273"/>
      <c r="G627" s="9"/>
    </row>
    <row r="628" spans="6:7" ht="12.75">
      <c r="F628" s="273"/>
      <c r="G628" s="9"/>
    </row>
    <row r="629" spans="6:7" ht="12.75">
      <c r="F629" s="273"/>
      <c r="G629" s="9"/>
    </row>
    <row r="630" spans="6:7" ht="12.75">
      <c r="F630" s="273"/>
      <c r="G630" s="9"/>
    </row>
    <row r="631" spans="6:7" ht="12.75">
      <c r="F631" s="273"/>
      <c r="G631" s="9"/>
    </row>
    <row r="632" spans="6:7" ht="12.75">
      <c r="F632" s="273"/>
      <c r="G632" s="9"/>
    </row>
    <row r="633" spans="6:7" ht="12.75">
      <c r="F633" s="273"/>
      <c r="G633" s="9"/>
    </row>
    <row r="634" spans="6:7" ht="12.75">
      <c r="F634" s="273"/>
      <c r="G634" s="9"/>
    </row>
    <row r="635" spans="6:7" ht="12.75">
      <c r="F635" s="273"/>
      <c r="G635" s="9"/>
    </row>
    <row r="636" spans="6:7" ht="12.75">
      <c r="F636" s="273"/>
      <c r="G636" s="9"/>
    </row>
    <row r="637" spans="6:7" ht="12.75">
      <c r="F637" s="273"/>
      <c r="G637" s="9"/>
    </row>
    <row r="638" spans="6:7" ht="12.75">
      <c r="F638" s="273"/>
      <c r="G638" s="9"/>
    </row>
    <row r="639" spans="6:7" ht="12.75">
      <c r="F639" s="273"/>
      <c r="G639" s="9"/>
    </row>
    <row r="640" spans="6:7" ht="12.75">
      <c r="F640" s="273"/>
      <c r="G640" s="9"/>
    </row>
    <row r="641" spans="6:7" ht="12.75">
      <c r="F641" s="273"/>
      <c r="G641" s="9"/>
    </row>
    <row r="642" spans="6:7" ht="12.75">
      <c r="F642" s="273"/>
      <c r="G642" s="9"/>
    </row>
    <row r="643" spans="6:7" ht="12.75">
      <c r="F643" s="273"/>
      <c r="G643" s="9"/>
    </row>
    <row r="644" spans="6:7" ht="12.75">
      <c r="F644" s="273"/>
      <c r="G644" s="9"/>
    </row>
    <row r="645" spans="6:7" ht="12.75">
      <c r="F645" s="273"/>
      <c r="G645" s="9"/>
    </row>
    <row r="646" spans="6:7" ht="12.75">
      <c r="F646" s="273"/>
      <c r="G646" s="9"/>
    </row>
    <row r="647" spans="6:7" ht="12.75">
      <c r="F647" s="273"/>
      <c r="G647" s="9"/>
    </row>
    <row r="648" spans="6:7" ht="12.75">
      <c r="F648" s="273"/>
      <c r="G648" s="9"/>
    </row>
    <row r="649" spans="6:7" ht="12.75">
      <c r="F649" s="273"/>
      <c r="G649" s="9"/>
    </row>
    <row r="650" spans="6:7" ht="12.75">
      <c r="F650" s="273"/>
      <c r="G650" s="9"/>
    </row>
    <row r="651" spans="6:7" ht="12.75">
      <c r="F651" s="273"/>
      <c r="G651" s="9"/>
    </row>
    <row r="652" spans="6:7" ht="12.75">
      <c r="F652" s="273"/>
      <c r="G652" s="9"/>
    </row>
    <row r="653" spans="6:7" ht="12.75">
      <c r="F653" s="273"/>
      <c r="G653" s="9"/>
    </row>
    <row r="654" spans="6:7" ht="12.75">
      <c r="F654" s="273"/>
      <c r="G654" s="9"/>
    </row>
    <row r="655" spans="6:7" ht="12.75">
      <c r="F655" s="273"/>
      <c r="G655" s="9"/>
    </row>
    <row r="656" spans="6:7" ht="12.75">
      <c r="F656" s="273"/>
      <c r="G656" s="9"/>
    </row>
    <row r="657" spans="6:7" ht="12.75">
      <c r="F657" s="273"/>
      <c r="G657" s="9"/>
    </row>
    <row r="658" spans="6:7" ht="12.75">
      <c r="F658" s="273"/>
      <c r="G658" s="9"/>
    </row>
    <row r="659" spans="6:7" ht="12.75">
      <c r="F659" s="273"/>
      <c r="G659" s="9"/>
    </row>
    <row r="660" spans="6:7" ht="12.75">
      <c r="F660" s="273"/>
      <c r="G660" s="9"/>
    </row>
    <row r="661" spans="6:7" ht="12.75">
      <c r="F661" s="273"/>
      <c r="G661" s="9"/>
    </row>
    <row r="662" spans="6:7" ht="12.75">
      <c r="F662" s="273"/>
      <c r="G662" s="9"/>
    </row>
    <row r="663" spans="6:7" ht="12.75">
      <c r="F663" s="273"/>
      <c r="G663" s="9"/>
    </row>
    <row r="664" spans="6:7" ht="12.75">
      <c r="F664" s="273"/>
      <c r="G664" s="9"/>
    </row>
    <row r="665" spans="6:7" ht="12.75">
      <c r="F665" s="273"/>
      <c r="G665" s="9"/>
    </row>
    <row r="666" spans="6:7" ht="12.75">
      <c r="F666" s="273"/>
      <c r="G666" s="9"/>
    </row>
    <row r="667" spans="6:7" ht="12.75">
      <c r="F667" s="273"/>
      <c r="G667" s="9"/>
    </row>
    <row r="668" spans="6:7" ht="12.75">
      <c r="F668" s="273"/>
      <c r="G668" s="9"/>
    </row>
    <row r="669" spans="6:7" ht="12.75">
      <c r="F669" s="273"/>
      <c r="G669" s="9"/>
    </row>
    <row r="670" spans="6:7" ht="12.75">
      <c r="F670" s="273"/>
      <c r="G670" s="9"/>
    </row>
    <row r="671" spans="6:7" ht="12.75">
      <c r="F671" s="273"/>
      <c r="G671" s="9"/>
    </row>
    <row r="672" spans="6:7" ht="12.75">
      <c r="F672" s="273"/>
      <c r="G672" s="9"/>
    </row>
    <row r="673" spans="6:7" ht="12.75">
      <c r="F673" s="273"/>
      <c r="G673" s="9"/>
    </row>
    <row r="674" spans="6:7" ht="12.75">
      <c r="F674" s="273"/>
      <c r="G674" s="9"/>
    </row>
    <row r="675" spans="6:7" ht="12.75">
      <c r="F675" s="273"/>
      <c r="G675" s="9"/>
    </row>
    <row r="676" spans="6:7" ht="12.75">
      <c r="F676" s="273"/>
      <c r="G676" s="9"/>
    </row>
    <row r="677" spans="6:7" ht="12.75">
      <c r="F677" s="273"/>
      <c r="G677" s="9"/>
    </row>
    <row r="678" spans="6:7" ht="12.75">
      <c r="F678" s="273"/>
      <c r="G678" s="9"/>
    </row>
    <row r="679" spans="6:7" ht="12.75">
      <c r="F679" s="273"/>
      <c r="G679" s="9"/>
    </row>
    <row r="680" spans="6:7" ht="12.75">
      <c r="F680" s="273"/>
      <c r="G680" s="9"/>
    </row>
    <row r="681" spans="6:7" ht="12.75">
      <c r="F681" s="273"/>
      <c r="G681" s="9"/>
    </row>
    <row r="682" spans="6:7" ht="12.75">
      <c r="F682" s="273"/>
      <c r="G682" s="9"/>
    </row>
    <row r="683" spans="6:7" ht="12.75">
      <c r="F683" s="273"/>
      <c r="G683" s="9"/>
    </row>
    <row r="684" spans="6:7" ht="12.75">
      <c r="F684" s="273"/>
      <c r="G684" s="9"/>
    </row>
    <row r="685" spans="6:7" ht="12.75">
      <c r="F685" s="273"/>
      <c r="G685" s="9"/>
    </row>
    <row r="686" spans="6:7" ht="12.75">
      <c r="F686" s="273"/>
      <c r="G686" s="9"/>
    </row>
    <row r="687" spans="6:7" ht="12.75">
      <c r="F687" s="273"/>
      <c r="G687" s="9"/>
    </row>
    <row r="688" spans="6:7" ht="12.75">
      <c r="F688" s="273"/>
      <c r="G688" s="9"/>
    </row>
    <row r="689" spans="6:7" ht="12.75">
      <c r="F689" s="273"/>
      <c r="G689" s="9"/>
    </row>
    <row r="690" spans="6:7" ht="12.75">
      <c r="F690" s="273"/>
      <c r="G690" s="9"/>
    </row>
    <row r="691" spans="6:7" ht="12.75">
      <c r="F691" s="273"/>
      <c r="G691" s="9"/>
    </row>
    <row r="692" spans="6:7" ht="12.75">
      <c r="F692" s="273"/>
      <c r="G692" s="9"/>
    </row>
    <row r="693" spans="6:7" ht="12.75">
      <c r="F693" s="273"/>
      <c r="G693" s="9"/>
    </row>
    <row r="694" spans="6:7" ht="12.75">
      <c r="F694" s="273"/>
      <c r="G694" s="9"/>
    </row>
    <row r="695" spans="6:7" ht="12.75">
      <c r="F695" s="273"/>
      <c r="G695" s="9"/>
    </row>
    <row r="696" spans="6:7" ht="12.75">
      <c r="F696" s="273"/>
      <c r="G696" s="9"/>
    </row>
    <row r="697" spans="6:7" ht="12.75">
      <c r="F697" s="273"/>
      <c r="G697" s="9"/>
    </row>
    <row r="698" spans="6:7" ht="12.75">
      <c r="F698" s="273"/>
      <c r="G698" s="9"/>
    </row>
    <row r="699" spans="6:7" ht="12.75">
      <c r="F699" s="273"/>
      <c r="G699" s="9"/>
    </row>
    <row r="700" spans="6:7" ht="12.75">
      <c r="F700" s="273"/>
      <c r="G700" s="9"/>
    </row>
    <row r="701" spans="6:7" ht="12.75">
      <c r="F701" s="273"/>
      <c r="G701" s="9"/>
    </row>
    <row r="702" spans="6:7" ht="12.75">
      <c r="F702" s="273"/>
      <c r="G702" s="9"/>
    </row>
    <row r="703" spans="6:7" ht="12.75">
      <c r="F703" s="273"/>
      <c r="G703" s="9"/>
    </row>
    <row r="704" spans="6:7" ht="12.75">
      <c r="F704" s="273"/>
      <c r="G704" s="9"/>
    </row>
    <row r="705" spans="6:7" ht="12.75">
      <c r="F705" s="273"/>
      <c r="G705" s="9"/>
    </row>
    <row r="706" spans="6:7" ht="12.75">
      <c r="F706" s="273"/>
      <c r="G706" s="9"/>
    </row>
    <row r="707" spans="6:7" ht="12.75">
      <c r="F707" s="273"/>
      <c r="G707" s="9"/>
    </row>
    <row r="708" spans="6:7" ht="12.75">
      <c r="F708" s="273"/>
      <c r="G708" s="9"/>
    </row>
    <row r="709" spans="6:7" ht="12.75">
      <c r="F709" s="273"/>
      <c r="G709" s="9"/>
    </row>
    <row r="710" spans="6:7" ht="12.75">
      <c r="F710" s="273"/>
      <c r="G710" s="9"/>
    </row>
    <row r="711" spans="6:7" ht="12.75">
      <c r="F711" s="273"/>
      <c r="G711" s="9"/>
    </row>
    <row r="712" spans="6:7" ht="12.75">
      <c r="F712" s="273"/>
      <c r="G712" s="9"/>
    </row>
    <row r="713" spans="6:7" ht="12.75">
      <c r="F713" s="273"/>
      <c r="G713" s="9"/>
    </row>
    <row r="714" spans="6:7" ht="12.75">
      <c r="F714" s="273"/>
      <c r="G714" s="9"/>
    </row>
    <row r="715" spans="6:7" ht="12.75">
      <c r="F715" s="273"/>
      <c r="G715" s="9"/>
    </row>
    <row r="716" spans="6:7" ht="12.75">
      <c r="F716" s="273"/>
      <c r="G716" s="9"/>
    </row>
    <row r="717" spans="6:7" ht="12.75">
      <c r="F717" s="273"/>
      <c r="G717" s="9"/>
    </row>
    <row r="718" spans="6:7" ht="12.75">
      <c r="F718" s="273"/>
      <c r="G718" s="9"/>
    </row>
    <row r="719" spans="6:7" ht="12.75">
      <c r="F719" s="273"/>
      <c r="G719" s="9"/>
    </row>
    <row r="720" spans="6:7" ht="12.75">
      <c r="F720" s="273"/>
      <c r="G720" s="9"/>
    </row>
    <row r="721" spans="6:7" ht="12.75">
      <c r="F721" s="273"/>
      <c r="G721" s="9"/>
    </row>
    <row r="722" spans="6:7" ht="12.75">
      <c r="F722" s="273"/>
      <c r="G722" s="9"/>
    </row>
    <row r="723" spans="6:7" ht="12.75">
      <c r="F723" s="273"/>
      <c r="G723" s="9"/>
    </row>
    <row r="724" spans="6:7" ht="12.75">
      <c r="F724" s="273"/>
      <c r="G724" s="9"/>
    </row>
    <row r="725" spans="6:7" ht="12.75">
      <c r="F725" s="273"/>
      <c r="G725" s="9"/>
    </row>
    <row r="726" spans="6:7" ht="12.75">
      <c r="F726" s="273"/>
      <c r="G726" s="9"/>
    </row>
    <row r="727" spans="6:7" ht="12.75">
      <c r="F727" s="273"/>
      <c r="G727" s="9"/>
    </row>
    <row r="728" spans="6:7" ht="12.75">
      <c r="F728" s="273"/>
      <c r="G728" s="9"/>
    </row>
    <row r="729" spans="6:7" ht="12.75">
      <c r="F729" s="273"/>
      <c r="G729" s="9"/>
    </row>
    <row r="730" spans="6:7" ht="12.75">
      <c r="F730" s="273"/>
      <c r="G730" s="9"/>
    </row>
    <row r="731" spans="6:7" ht="12.75">
      <c r="F731" s="273"/>
      <c r="G731" s="9"/>
    </row>
    <row r="732" spans="6:7" ht="12.75">
      <c r="F732" s="273"/>
      <c r="G732" s="9"/>
    </row>
    <row r="733" spans="6:7" ht="12.75">
      <c r="F733" s="273"/>
      <c r="G733" s="9"/>
    </row>
    <row r="734" spans="6:7" ht="12.75">
      <c r="F734" s="273"/>
      <c r="G734" s="9"/>
    </row>
    <row r="735" spans="6:7" ht="12.75">
      <c r="F735" s="273"/>
      <c r="G735" s="9"/>
    </row>
    <row r="736" spans="6:7" ht="12.75">
      <c r="F736" s="273"/>
      <c r="G736" s="9"/>
    </row>
    <row r="737" spans="6:7" ht="12.75">
      <c r="F737" s="273"/>
      <c r="G737" s="9"/>
    </row>
    <row r="738" spans="6:7" ht="12.75">
      <c r="F738" s="273"/>
      <c r="G738" s="9"/>
    </row>
    <row r="739" spans="6:7" ht="12.75">
      <c r="F739" s="273"/>
      <c r="G739" s="9"/>
    </row>
    <row r="740" spans="6:7" ht="12.75">
      <c r="F740" s="273"/>
      <c r="G740" s="9"/>
    </row>
    <row r="741" spans="6:7" ht="12.75">
      <c r="F741" s="273"/>
      <c r="G741" s="9"/>
    </row>
    <row r="742" spans="6:7" ht="12.75">
      <c r="F742" s="273"/>
      <c r="G742" s="9"/>
    </row>
    <row r="743" spans="6:7" ht="12.75">
      <c r="F743" s="273"/>
      <c r="G743" s="9"/>
    </row>
    <row r="744" spans="6:7" ht="12.75">
      <c r="F744" s="273"/>
      <c r="G744" s="9"/>
    </row>
    <row r="745" spans="6:7" ht="12.75">
      <c r="F745" s="273"/>
      <c r="G745" s="9"/>
    </row>
    <row r="746" spans="6:7" ht="12.75">
      <c r="F746" s="273"/>
      <c r="G746" s="9"/>
    </row>
    <row r="747" spans="6:7" ht="12.75">
      <c r="F747" s="273"/>
      <c r="G747" s="9"/>
    </row>
    <row r="748" spans="6:7" ht="12.75">
      <c r="F748" s="273"/>
      <c r="G748" s="9"/>
    </row>
    <row r="749" spans="6:7" ht="12.75">
      <c r="F749" s="273"/>
      <c r="G749" s="9"/>
    </row>
    <row r="750" spans="6:7" ht="12.75">
      <c r="F750" s="273"/>
      <c r="G750" s="9"/>
    </row>
    <row r="751" spans="6:7" ht="12.75">
      <c r="F751" s="273"/>
      <c r="G751" s="9"/>
    </row>
    <row r="752" spans="6:7" ht="12.75">
      <c r="F752" s="273"/>
      <c r="G752" s="9"/>
    </row>
    <row r="753" spans="6:7" ht="12.75">
      <c r="F753" s="273"/>
      <c r="G753" s="9"/>
    </row>
    <row r="754" spans="6:7" ht="12.75">
      <c r="F754" s="273"/>
      <c r="G754" s="9"/>
    </row>
    <row r="755" spans="6:7" ht="12.75">
      <c r="F755" s="273"/>
      <c r="G755" s="9"/>
    </row>
    <row r="756" spans="6:7" ht="12.75">
      <c r="F756" s="273"/>
      <c r="G756" s="9"/>
    </row>
    <row r="757" spans="6:7" ht="12.75">
      <c r="F757" s="273"/>
      <c r="G757" s="9"/>
    </row>
    <row r="758" spans="6:7" ht="12.75">
      <c r="F758" s="273"/>
      <c r="G758" s="9"/>
    </row>
    <row r="759" spans="6:7" ht="12.75">
      <c r="F759" s="273"/>
      <c r="G759" s="9"/>
    </row>
    <row r="760" spans="6:7" ht="12.75">
      <c r="F760" s="273"/>
      <c r="G760" s="9"/>
    </row>
    <row r="761" spans="6:7" ht="12.75">
      <c r="F761" s="273"/>
      <c r="G761" s="9"/>
    </row>
    <row r="762" spans="6:7" ht="12.75">
      <c r="F762" s="273"/>
      <c r="G762" s="9"/>
    </row>
    <row r="763" spans="6:7" ht="12.75">
      <c r="F763" s="273"/>
      <c r="G763" s="9"/>
    </row>
    <row r="764" spans="6:7" ht="12.75">
      <c r="F764" s="273"/>
      <c r="G764" s="9"/>
    </row>
    <row r="765" spans="6:7" ht="12.75">
      <c r="F765" s="273"/>
      <c r="G765" s="9"/>
    </row>
    <row r="766" spans="6:7" ht="12.75">
      <c r="F766" s="273"/>
      <c r="G766" s="9"/>
    </row>
    <row r="767" spans="6:7" ht="12.75">
      <c r="F767" s="273"/>
      <c r="G767" s="9"/>
    </row>
    <row r="768" spans="6:7" ht="12.75">
      <c r="F768" s="273"/>
      <c r="G768" s="9"/>
    </row>
    <row r="769" spans="6:7" ht="12.75">
      <c r="F769" s="273"/>
      <c r="G769" s="9"/>
    </row>
    <row r="770" spans="6:7" ht="12.75">
      <c r="F770" s="273"/>
      <c r="G770" s="9"/>
    </row>
    <row r="771" spans="6:7" ht="12.75">
      <c r="F771" s="273"/>
      <c r="G771" s="9"/>
    </row>
    <row r="772" spans="6:7" ht="12.75">
      <c r="F772" s="273"/>
      <c r="G772" s="9"/>
    </row>
  </sheetData>
  <mergeCells count="107">
    <mergeCell ref="B80:B81"/>
    <mergeCell ref="C80:C81"/>
    <mergeCell ref="A55:A67"/>
    <mergeCell ref="C64:C67"/>
    <mergeCell ref="D64:D67"/>
    <mergeCell ref="A69:A81"/>
    <mergeCell ref="D80:D81"/>
    <mergeCell ref="C11:C12"/>
    <mergeCell ref="D11:D12"/>
    <mergeCell ref="C13:C14"/>
    <mergeCell ref="D13:D14"/>
    <mergeCell ref="B26:B33"/>
    <mergeCell ref="B38:B39"/>
    <mergeCell ref="C38:C39"/>
    <mergeCell ref="D38:D39"/>
    <mergeCell ref="A2:A14"/>
    <mergeCell ref="B13:B14"/>
    <mergeCell ref="A17:A33"/>
    <mergeCell ref="B23:B24"/>
    <mergeCell ref="C26:C33"/>
    <mergeCell ref="D26:D33"/>
    <mergeCell ref="D41:D43"/>
    <mergeCell ref="B64:B67"/>
    <mergeCell ref="B74:B75"/>
    <mergeCell ref="C74:C75"/>
    <mergeCell ref="D74:D75"/>
    <mergeCell ref="B41:B43"/>
    <mergeCell ref="C41:C43"/>
    <mergeCell ref="C47:C48"/>
    <mergeCell ref="D47:D48"/>
    <mergeCell ref="C49:C53"/>
    <mergeCell ref="D49:D53"/>
    <mergeCell ref="A35:A53"/>
    <mergeCell ref="B47:B48"/>
    <mergeCell ref="B49:B53"/>
    <mergeCell ref="C16:J16"/>
    <mergeCell ref="C22:J22"/>
    <mergeCell ref="C23:C24"/>
    <mergeCell ref="D23:D24"/>
    <mergeCell ref="E23:E24"/>
    <mergeCell ref="F23:F24"/>
    <mergeCell ref="H23:H24"/>
    <mergeCell ref="E11:E12"/>
    <mergeCell ref="F11:F12"/>
    <mergeCell ref="E13:E14"/>
    <mergeCell ref="F13:F14"/>
    <mergeCell ref="G13:G14"/>
    <mergeCell ref="H13:H14"/>
    <mergeCell ref="I13:I14"/>
    <mergeCell ref="G6:G7"/>
    <mergeCell ref="H6:H7"/>
    <mergeCell ref="I6:I7"/>
    <mergeCell ref="J6:J7"/>
    <mergeCell ref="B6:B7"/>
    <mergeCell ref="B11:B12"/>
    <mergeCell ref="C1:J1"/>
    <mergeCell ref="C6:C7"/>
    <mergeCell ref="D6:D7"/>
    <mergeCell ref="E6:E7"/>
    <mergeCell ref="F6:F7"/>
    <mergeCell ref="C8:J8"/>
    <mergeCell ref="H11:H12"/>
    <mergeCell ref="C77:J77"/>
    <mergeCell ref="E80:E81"/>
    <mergeCell ref="F80:F81"/>
    <mergeCell ref="H80:H81"/>
    <mergeCell ref="I80:I81"/>
    <mergeCell ref="E49:E53"/>
    <mergeCell ref="E64:E67"/>
    <mergeCell ref="F64:F67"/>
    <mergeCell ref="G64:G67"/>
    <mergeCell ref="H64:H67"/>
    <mergeCell ref="I64:I67"/>
    <mergeCell ref="E74:E75"/>
    <mergeCell ref="F49:F53"/>
    <mergeCell ref="G49:G53"/>
    <mergeCell ref="H49:H53"/>
    <mergeCell ref="I49:I53"/>
    <mergeCell ref="C55:J55"/>
    <mergeCell ref="C61:J61"/>
    <mergeCell ref="C69:J69"/>
    <mergeCell ref="F74:F75"/>
    <mergeCell ref="H74:H75"/>
    <mergeCell ref="E41:E43"/>
    <mergeCell ref="F41:F43"/>
    <mergeCell ref="G41:G43"/>
    <mergeCell ref="H41:H43"/>
    <mergeCell ref="I41:I43"/>
    <mergeCell ref="J41:J43"/>
    <mergeCell ref="C45:J45"/>
    <mergeCell ref="F47:F48"/>
    <mergeCell ref="G47:G48"/>
    <mergeCell ref="H47:H48"/>
    <mergeCell ref="I47:I48"/>
    <mergeCell ref="J47:J48"/>
    <mergeCell ref="E47:E48"/>
    <mergeCell ref="E26:E33"/>
    <mergeCell ref="F26:F33"/>
    <mergeCell ref="G26:G33"/>
    <mergeCell ref="H26:H33"/>
    <mergeCell ref="I26:I33"/>
    <mergeCell ref="C35:J35"/>
    <mergeCell ref="E38:E39"/>
    <mergeCell ref="H38:H39"/>
    <mergeCell ref="I38:I39"/>
    <mergeCell ref="F38:F39"/>
    <mergeCell ref="G38:G39"/>
  </mergeCells>
  <hyperlinks>
    <hyperlink ref="G3" r:id="rId1"/>
    <hyperlink ref="G5" r:id="rId2"/>
    <hyperlink ref="G9" r:id="rId3"/>
    <hyperlink ref="G10" r:id="rId4"/>
    <hyperlink ref="G11" r:id="rId5"/>
    <hyperlink ref="I12" r:id="rId6"/>
    <hyperlink ref="J14" r:id="rId7"/>
    <hyperlink ref="G18" r:id="rId8"/>
    <hyperlink ref="G19" r:id="rId9"/>
    <hyperlink ref="G23" r:id="rId10"/>
    <hyperlink ref="I24" r:id="rId11"/>
    <hyperlink ref="G25" r:id="rId12"/>
    <hyperlink ref="J28" r:id="rId13"/>
    <hyperlink ref="J30" r:id="rId14"/>
    <hyperlink ref="J32" r:id="rId15"/>
    <hyperlink ref="G38" r:id="rId16"/>
    <hyperlink ref="G40" r:id="rId17"/>
    <hyperlink ref="G44" r:id="rId18"/>
    <hyperlink ref="J50" r:id="rId19"/>
    <hyperlink ref="J52" r:id="rId20"/>
    <hyperlink ref="G57" r:id="rId21"/>
    <hyperlink ref="G59" r:id="rId22"/>
    <hyperlink ref="G60" r:id="rId23"/>
    <hyperlink ref="G62" r:id="rId24"/>
    <hyperlink ref="G63" r:id="rId25"/>
    <hyperlink ref="J65" r:id="rId26"/>
    <hyperlink ref="J67" r:id="rId27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0"/>
  <sheetViews>
    <sheetView workbookViewId="0"/>
  </sheetViews>
  <sheetFormatPr defaultColWidth="14.42578125" defaultRowHeight="15.75" customHeight="1"/>
  <cols>
    <col min="1" max="1" width="9.28515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39.28515625" customWidth="1"/>
    <col min="11" max="12" width="39.28515625" hidden="1" customWidth="1"/>
  </cols>
  <sheetData>
    <row r="1" spans="1:12" ht="18">
      <c r="A1" s="90"/>
      <c r="B1" s="645" t="s">
        <v>1093</v>
      </c>
      <c r="C1" s="599"/>
      <c r="D1" s="599"/>
      <c r="E1" s="599"/>
      <c r="F1" s="599"/>
      <c r="G1" s="599"/>
      <c r="H1" s="599"/>
      <c r="I1" s="599"/>
      <c r="J1" s="600"/>
      <c r="K1" s="3"/>
      <c r="L1" s="3"/>
    </row>
    <row r="2" spans="1:12" ht="25.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  <c r="K2" s="291"/>
      <c r="L2" s="291"/>
    </row>
    <row r="3" spans="1:12" ht="51">
      <c r="A3" s="595"/>
      <c r="B3" s="13">
        <v>1</v>
      </c>
      <c r="C3" s="13" t="s">
        <v>16</v>
      </c>
      <c r="D3" s="15" t="s">
        <v>17</v>
      </c>
      <c r="E3" s="15" t="s">
        <v>1075</v>
      </c>
      <c r="F3" s="15" t="s">
        <v>1076</v>
      </c>
      <c r="G3" s="15" t="s">
        <v>1077</v>
      </c>
      <c r="H3" s="15" t="s">
        <v>1097</v>
      </c>
      <c r="I3" s="15" t="s">
        <v>1079</v>
      </c>
      <c r="J3" s="33"/>
      <c r="K3" s="313"/>
      <c r="L3" s="313"/>
    </row>
    <row r="4" spans="1:12" ht="63.75">
      <c r="A4" s="595"/>
      <c r="B4" s="13">
        <v>2</v>
      </c>
      <c r="C4" s="13" t="s">
        <v>28</v>
      </c>
      <c r="D4" s="15" t="s">
        <v>17</v>
      </c>
      <c r="E4" s="15" t="s">
        <v>1098</v>
      </c>
      <c r="F4" s="15" t="s">
        <v>1099</v>
      </c>
      <c r="G4" s="49" t="s">
        <v>1100</v>
      </c>
      <c r="H4" s="15" t="s">
        <v>1102</v>
      </c>
      <c r="I4" s="15" t="s">
        <v>1103</v>
      </c>
      <c r="J4" s="17"/>
      <c r="K4" s="275"/>
      <c r="L4" s="275"/>
    </row>
    <row r="5" spans="1:12" ht="51">
      <c r="A5" s="595"/>
      <c r="B5" s="15">
        <v>3</v>
      </c>
      <c r="C5" s="15" t="s">
        <v>46</v>
      </c>
      <c r="D5" s="15" t="s">
        <v>321</v>
      </c>
      <c r="E5" s="15" t="s">
        <v>1104</v>
      </c>
      <c r="F5" s="15" t="s">
        <v>1071</v>
      </c>
      <c r="G5" s="21" t="s">
        <v>1072</v>
      </c>
      <c r="H5" s="15" t="s">
        <v>1105</v>
      </c>
      <c r="I5" s="15" t="s">
        <v>1074</v>
      </c>
      <c r="J5" s="17"/>
      <c r="K5" s="275"/>
      <c r="L5" s="275"/>
    </row>
    <row r="6" spans="1:12" ht="127.5">
      <c r="A6" s="595"/>
      <c r="B6" s="15">
        <v>4</v>
      </c>
      <c r="C6" s="15" t="s">
        <v>53</v>
      </c>
      <c r="D6" s="15" t="s">
        <v>17</v>
      </c>
      <c r="E6" s="15" t="s">
        <v>562</v>
      </c>
      <c r="F6" s="383" t="s">
        <v>1087</v>
      </c>
      <c r="G6" s="199" t="s">
        <v>1088</v>
      </c>
      <c r="H6" s="384" t="s">
        <v>1110</v>
      </c>
      <c r="I6" s="198" t="s">
        <v>1090</v>
      </c>
      <c r="J6" s="17"/>
      <c r="K6" s="275"/>
      <c r="L6" s="275"/>
    </row>
    <row r="7" spans="1:12" ht="51">
      <c r="A7" s="595"/>
      <c r="B7" s="15">
        <v>4</v>
      </c>
      <c r="C7" s="15" t="s">
        <v>53</v>
      </c>
      <c r="D7" s="15" t="s">
        <v>56</v>
      </c>
      <c r="E7" s="15" t="s">
        <v>987</v>
      </c>
      <c r="F7" s="15" t="s">
        <v>1111</v>
      </c>
      <c r="G7" s="21" t="s">
        <v>98</v>
      </c>
      <c r="H7" s="15" t="s">
        <v>1115</v>
      </c>
      <c r="I7" s="15" t="s">
        <v>1116</v>
      </c>
      <c r="J7" s="17"/>
      <c r="K7" s="275"/>
      <c r="L7" s="275"/>
    </row>
    <row r="8" spans="1:12" ht="18">
      <c r="A8" s="595"/>
      <c r="B8" s="652" t="s">
        <v>262</v>
      </c>
      <c r="C8" s="606"/>
      <c r="D8" s="606"/>
      <c r="E8" s="606"/>
      <c r="F8" s="606"/>
      <c r="G8" s="606"/>
      <c r="H8" s="606"/>
      <c r="I8" s="606"/>
      <c r="J8" s="607"/>
      <c r="K8" s="241"/>
      <c r="L8" s="241"/>
    </row>
    <row r="9" spans="1:12" ht="114.75">
      <c r="A9" s="595"/>
      <c r="B9" s="15">
        <v>5</v>
      </c>
      <c r="C9" s="15" t="s">
        <v>85</v>
      </c>
      <c r="D9" s="23" t="s">
        <v>17</v>
      </c>
      <c r="E9" s="44" t="s">
        <v>471</v>
      </c>
      <c r="F9" s="15" t="s">
        <v>1125</v>
      </c>
      <c r="G9" s="21" t="s">
        <v>1126</v>
      </c>
      <c r="H9" s="300" t="s">
        <v>1132</v>
      </c>
      <c r="I9" s="95"/>
      <c r="J9" s="17"/>
      <c r="K9" s="275"/>
      <c r="L9" s="275"/>
    </row>
    <row r="10" spans="1:12" ht="114.75">
      <c r="A10" s="595"/>
      <c r="B10" s="15">
        <v>6</v>
      </c>
      <c r="C10" s="15" t="s">
        <v>118</v>
      </c>
      <c r="D10" s="23" t="s">
        <v>17</v>
      </c>
      <c r="E10" s="15" t="s">
        <v>685</v>
      </c>
      <c r="F10" s="165" t="s">
        <v>1084</v>
      </c>
      <c r="G10" s="21" t="s">
        <v>1085</v>
      </c>
      <c r="H10" s="23" t="s">
        <v>1134</v>
      </c>
      <c r="I10" s="15" t="s">
        <v>350</v>
      </c>
      <c r="J10" s="393"/>
      <c r="K10" s="394"/>
      <c r="L10" s="394"/>
    </row>
    <row r="11" spans="1:12" ht="25.5">
      <c r="A11" s="595"/>
      <c r="B11" s="601">
        <v>7</v>
      </c>
      <c r="C11" s="610" t="s">
        <v>295</v>
      </c>
      <c r="D11" s="601"/>
      <c r="E11" s="601"/>
      <c r="F11" s="601"/>
      <c r="G11" s="601"/>
      <c r="H11" s="601"/>
      <c r="I11" s="695"/>
      <c r="J11" s="396" t="s">
        <v>1139</v>
      </c>
      <c r="K11" s="313"/>
      <c r="L11" s="313"/>
    </row>
    <row r="12" spans="1:12" ht="12.75">
      <c r="A12" s="595"/>
      <c r="B12" s="603"/>
      <c r="C12" s="600"/>
      <c r="D12" s="603"/>
      <c r="E12" s="603"/>
      <c r="F12" s="603"/>
      <c r="G12" s="603"/>
      <c r="H12" s="603"/>
      <c r="I12" s="603"/>
      <c r="J12" s="231" t="s">
        <v>1101</v>
      </c>
      <c r="K12" s="313"/>
      <c r="L12" s="313"/>
    </row>
    <row r="13" spans="1:12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397"/>
      <c r="L13" s="397"/>
    </row>
    <row r="14" spans="1:12" ht="18">
      <c r="A14" s="71"/>
      <c r="B14" s="625" t="s">
        <v>1093</v>
      </c>
      <c r="C14" s="606"/>
      <c r="D14" s="606"/>
      <c r="E14" s="606"/>
      <c r="F14" s="606"/>
      <c r="G14" s="606"/>
      <c r="H14" s="606"/>
      <c r="I14" s="606"/>
      <c r="J14" s="607"/>
      <c r="K14" s="3"/>
      <c r="L14" s="3"/>
    </row>
    <row r="15" spans="1:12" ht="25.5">
      <c r="A15" s="684">
        <v>43949</v>
      </c>
      <c r="B15" s="77" t="s">
        <v>4</v>
      </c>
      <c r="C15" s="77" t="s">
        <v>5</v>
      </c>
      <c r="D15" s="77" t="s">
        <v>6</v>
      </c>
      <c r="E15" s="77" t="s">
        <v>7</v>
      </c>
      <c r="F15" s="77" t="s">
        <v>8</v>
      </c>
      <c r="G15" s="77" t="s">
        <v>9</v>
      </c>
      <c r="H15" s="6" t="s">
        <v>10</v>
      </c>
      <c r="I15" s="77" t="s">
        <v>12</v>
      </c>
      <c r="J15" s="79" t="s">
        <v>13</v>
      </c>
      <c r="K15" s="398"/>
      <c r="L15" s="398"/>
    </row>
    <row r="16" spans="1:12" ht="174.75" customHeight="1">
      <c r="A16" s="602"/>
      <c r="B16" s="68">
        <v>1</v>
      </c>
      <c r="C16" s="68" t="s">
        <v>16</v>
      </c>
      <c r="D16" s="44" t="s">
        <v>17</v>
      </c>
      <c r="E16" s="44" t="s">
        <v>819</v>
      </c>
      <c r="F16" s="239" t="s">
        <v>1156</v>
      </c>
      <c r="G16" s="169" t="s">
        <v>1158</v>
      </c>
      <c r="H16" s="53" t="s">
        <v>1160</v>
      </c>
      <c r="I16" s="53" t="s">
        <v>1161</v>
      </c>
      <c r="J16" s="72"/>
      <c r="K16" s="275"/>
      <c r="L16" s="275"/>
    </row>
    <row r="17" spans="1:12" ht="25.5">
      <c r="A17" s="602"/>
      <c r="B17" s="68">
        <v>2</v>
      </c>
      <c r="C17" s="68" t="s">
        <v>28</v>
      </c>
      <c r="D17" s="44" t="s">
        <v>346</v>
      </c>
      <c r="E17" s="44" t="s">
        <v>1162</v>
      </c>
      <c r="F17" s="44" t="s">
        <v>1163</v>
      </c>
      <c r="G17" s="44" t="s">
        <v>1164</v>
      </c>
      <c r="H17" s="44" t="s">
        <v>1165</v>
      </c>
      <c r="I17" s="44" t="s">
        <v>350</v>
      </c>
      <c r="J17" s="72"/>
      <c r="K17" s="275"/>
      <c r="L17" s="275"/>
    </row>
    <row r="18" spans="1:12" ht="63.75">
      <c r="A18" s="602"/>
      <c r="B18" s="78">
        <v>3</v>
      </c>
      <c r="C18" s="78" t="s">
        <v>46</v>
      </c>
      <c r="D18" s="44" t="s">
        <v>17</v>
      </c>
      <c r="E18" s="44" t="s">
        <v>1166</v>
      </c>
      <c r="F18" s="44" t="s">
        <v>1168</v>
      </c>
      <c r="G18" s="49" t="s">
        <v>1169</v>
      </c>
      <c r="H18" s="44" t="s">
        <v>1171</v>
      </c>
      <c r="I18" s="15" t="s">
        <v>1172</v>
      </c>
      <c r="J18" s="72"/>
      <c r="K18" s="275"/>
      <c r="L18" s="275"/>
    </row>
    <row r="19" spans="1:12" ht="63.75">
      <c r="A19" s="602"/>
      <c r="B19" s="78">
        <v>4</v>
      </c>
      <c r="C19" s="78" t="s">
        <v>53</v>
      </c>
      <c r="D19" s="15" t="s">
        <v>17</v>
      </c>
      <c r="E19" s="44" t="s">
        <v>1120</v>
      </c>
      <c r="F19" s="44" t="s">
        <v>1121</v>
      </c>
      <c r="G19" s="15" t="s">
        <v>1122</v>
      </c>
      <c r="H19" s="15" t="s">
        <v>1123</v>
      </c>
      <c r="I19" s="44" t="s">
        <v>1173</v>
      </c>
      <c r="J19" s="72"/>
      <c r="K19" s="275"/>
      <c r="L19" s="275"/>
    </row>
    <row r="20" spans="1:12" ht="18">
      <c r="A20" s="602"/>
      <c r="B20" s="402"/>
      <c r="C20" s="657" t="s">
        <v>262</v>
      </c>
      <c r="D20" s="606"/>
      <c r="E20" s="606"/>
      <c r="F20" s="606"/>
      <c r="G20" s="606"/>
      <c r="H20" s="606"/>
      <c r="I20" s="606"/>
      <c r="J20" s="607"/>
      <c r="K20" s="404"/>
      <c r="L20" s="404"/>
    </row>
    <row r="21" spans="1:12" ht="76.5">
      <c r="A21" s="602"/>
      <c r="B21" s="78">
        <v>5</v>
      </c>
      <c r="C21" s="78" t="s">
        <v>85</v>
      </c>
      <c r="D21" s="44" t="s">
        <v>56</v>
      </c>
      <c r="E21" s="44" t="s">
        <v>90</v>
      </c>
      <c r="F21" s="44" t="s">
        <v>1081</v>
      </c>
      <c r="G21" s="15" t="s">
        <v>92</v>
      </c>
      <c r="H21" s="15" t="s">
        <v>1082</v>
      </c>
      <c r="I21" s="15" t="s">
        <v>1083</v>
      </c>
      <c r="J21" s="72"/>
      <c r="K21" s="275"/>
      <c r="L21" s="275"/>
    </row>
    <row r="22" spans="1:12" ht="89.25">
      <c r="A22" s="602"/>
      <c r="B22" s="78">
        <v>6</v>
      </c>
      <c r="C22" s="78" t="s">
        <v>118</v>
      </c>
      <c r="D22" s="44" t="s">
        <v>17</v>
      </c>
      <c r="E22" s="44" t="s">
        <v>541</v>
      </c>
      <c r="F22" s="44" t="s">
        <v>1118</v>
      </c>
      <c r="G22" s="74" t="s">
        <v>1119</v>
      </c>
      <c r="H22" s="357" t="s">
        <v>1182</v>
      </c>
      <c r="I22" s="357"/>
      <c r="J22" s="189"/>
      <c r="K22" s="313"/>
      <c r="L22" s="313"/>
    </row>
    <row r="23" spans="1:12" ht="25.5">
      <c r="A23" s="602"/>
      <c r="B23" s="610">
        <v>7</v>
      </c>
      <c r="C23" s="610" t="s">
        <v>295</v>
      </c>
      <c r="D23" s="610" t="s">
        <v>121</v>
      </c>
      <c r="E23" s="610" t="s">
        <v>1183</v>
      </c>
      <c r="F23" s="610" t="s">
        <v>1184</v>
      </c>
      <c r="G23" s="647" t="s">
        <v>1185</v>
      </c>
      <c r="H23" s="610" t="s">
        <v>1194</v>
      </c>
      <c r="I23" s="610" t="s">
        <v>1195</v>
      </c>
      <c r="J23" s="399" t="s">
        <v>1197</v>
      </c>
      <c r="K23" s="408"/>
      <c r="L23" s="408"/>
    </row>
    <row r="24" spans="1:12" ht="25.5">
      <c r="A24" s="602"/>
      <c r="B24" s="611"/>
      <c r="C24" s="611"/>
      <c r="D24" s="611"/>
      <c r="E24" s="611"/>
      <c r="F24" s="611"/>
      <c r="G24" s="611"/>
      <c r="H24" s="611"/>
      <c r="I24" s="611"/>
      <c r="J24" s="409" t="s">
        <v>1170</v>
      </c>
      <c r="K24" s="408"/>
      <c r="L24" s="408"/>
    </row>
    <row r="25" spans="1:12" ht="25.5">
      <c r="A25" s="602"/>
      <c r="B25" s="611"/>
      <c r="C25" s="611"/>
      <c r="D25" s="611"/>
      <c r="E25" s="611"/>
      <c r="F25" s="611"/>
      <c r="G25" s="611"/>
      <c r="H25" s="611"/>
      <c r="I25" s="611"/>
      <c r="J25" s="287" t="s">
        <v>1201</v>
      </c>
      <c r="K25" s="313"/>
      <c r="L25" s="313"/>
    </row>
    <row r="26" spans="1:12" ht="12.75">
      <c r="A26" s="602"/>
      <c r="B26" s="611"/>
      <c r="C26" s="611"/>
      <c r="D26" s="611"/>
      <c r="E26" s="611"/>
      <c r="F26" s="611"/>
      <c r="G26" s="611"/>
      <c r="H26" s="611"/>
      <c r="I26" s="611"/>
      <c r="J26" s="231" t="s">
        <v>874</v>
      </c>
      <c r="K26" s="313"/>
      <c r="L26" s="313"/>
    </row>
    <row r="27" spans="1:12" ht="38.25">
      <c r="A27" s="603"/>
      <c r="B27" s="600"/>
      <c r="C27" s="600"/>
      <c r="D27" s="600"/>
      <c r="E27" s="600"/>
      <c r="F27" s="600"/>
      <c r="G27" s="600"/>
      <c r="H27" s="600"/>
      <c r="I27" s="600"/>
      <c r="J27" s="405" t="s">
        <v>1204</v>
      </c>
      <c r="K27" s="410"/>
      <c r="L27" s="410"/>
    </row>
    <row r="28" spans="1:12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397"/>
      <c r="L28" s="397"/>
    </row>
    <row r="29" spans="1:12" ht="18">
      <c r="A29" s="684">
        <v>43950</v>
      </c>
      <c r="B29" s="645" t="s">
        <v>1093</v>
      </c>
      <c r="C29" s="599"/>
      <c r="D29" s="599"/>
      <c r="E29" s="599"/>
      <c r="F29" s="599"/>
      <c r="G29" s="599"/>
      <c r="H29" s="599"/>
      <c r="I29" s="599"/>
      <c r="J29" s="600"/>
      <c r="K29" s="406"/>
      <c r="L29" s="406"/>
    </row>
    <row r="30" spans="1:12" ht="25.5">
      <c r="A30" s="602"/>
      <c r="B30" s="62" t="s">
        <v>4</v>
      </c>
      <c r="C30" s="77" t="s">
        <v>5</v>
      </c>
      <c r="D30" s="77" t="s">
        <v>6</v>
      </c>
      <c r="E30" s="77" t="s">
        <v>7</v>
      </c>
      <c r="F30" s="77" t="s">
        <v>8</v>
      </c>
      <c r="G30" s="77" t="s">
        <v>9</v>
      </c>
      <c r="H30" s="6" t="s">
        <v>10</v>
      </c>
      <c r="I30" s="77" t="s">
        <v>12</v>
      </c>
      <c r="J30" s="79" t="s">
        <v>13</v>
      </c>
      <c r="K30" s="398"/>
      <c r="L30" s="398"/>
    </row>
    <row r="31" spans="1:12" ht="76.5">
      <c r="A31" s="602"/>
      <c r="B31" s="107">
        <v>1</v>
      </c>
      <c r="C31" s="68" t="s">
        <v>16</v>
      </c>
      <c r="D31" s="311" t="s">
        <v>17</v>
      </c>
      <c r="E31" s="311" t="s">
        <v>797</v>
      </c>
      <c r="F31" s="311" t="s">
        <v>1176</v>
      </c>
      <c r="G31" s="407" t="s">
        <v>1181</v>
      </c>
      <c r="H31" s="311" t="s">
        <v>800</v>
      </c>
      <c r="I31" s="206" t="s">
        <v>1017</v>
      </c>
      <c r="J31" s="189"/>
      <c r="K31" s="313"/>
      <c r="L31" s="313"/>
    </row>
    <row r="32" spans="1:12" ht="45" customHeight="1">
      <c r="A32" s="602"/>
      <c r="B32" s="623">
        <v>1</v>
      </c>
      <c r="C32" s="614" t="s">
        <v>16</v>
      </c>
      <c r="D32" s="601" t="s">
        <v>17</v>
      </c>
      <c r="E32" s="601" t="s">
        <v>784</v>
      </c>
      <c r="F32" s="601" t="s">
        <v>1176</v>
      </c>
      <c r="G32" s="688" t="s">
        <v>1177</v>
      </c>
      <c r="H32" s="601" t="s">
        <v>1216</v>
      </c>
      <c r="I32" s="601" t="s">
        <v>1179</v>
      </c>
      <c r="J32" s="411"/>
      <c r="K32" s="412"/>
      <c r="L32" s="412"/>
    </row>
    <row r="33" spans="1:12" ht="49.5" customHeight="1">
      <c r="A33" s="602"/>
      <c r="B33" s="603"/>
      <c r="C33" s="600"/>
      <c r="D33" s="603"/>
      <c r="E33" s="603"/>
      <c r="F33" s="603"/>
      <c r="G33" s="595"/>
      <c r="H33" s="603"/>
      <c r="I33" s="603"/>
      <c r="J33" s="413"/>
      <c r="K33" s="102"/>
      <c r="L33" s="102"/>
    </row>
    <row r="34" spans="1:12" ht="51">
      <c r="A34" s="602"/>
      <c r="B34" s="107">
        <v>2</v>
      </c>
      <c r="C34" s="68" t="s">
        <v>28</v>
      </c>
      <c r="D34" s="44" t="s">
        <v>600</v>
      </c>
      <c r="E34" s="44" t="s">
        <v>1104</v>
      </c>
      <c r="F34" s="137" t="s">
        <v>1187</v>
      </c>
      <c r="G34" s="15" t="s">
        <v>1189</v>
      </c>
      <c r="H34" s="15" t="s">
        <v>1225</v>
      </c>
      <c r="I34" s="44" t="s">
        <v>350</v>
      </c>
      <c r="J34" s="72"/>
      <c r="K34" s="275"/>
      <c r="L34" s="275"/>
    </row>
    <row r="35" spans="1:12" ht="63.75">
      <c r="A35" s="602"/>
      <c r="B35" s="15">
        <v>3</v>
      </c>
      <c r="C35" s="44" t="s">
        <v>46</v>
      </c>
      <c r="D35" s="23" t="s">
        <v>56</v>
      </c>
      <c r="E35" s="44" t="s">
        <v>1227</v>
      </c>
      <c r="F35" s="414" t="s">
        <v>1228</v>
      </c>
      <c r="G35" s="21" t="s">
        <v>98</v>
      </c>
      <c r="H35" s="15" t="s">
        <v>1230</v>
      </c>
      <c r="I35" s="15" t="s">
        <v>1231</v>
      </c>
      <c r="J35" s="35" t="s">
        <v>1232</v>
      </c>
      <c r="K35" s="15"/>
      <c r="L35" s="15" t="s">
        <v>1233</v>
      </c>
    </row>
    <row r="36" spans="1:12" ht="63.75">
      <c r="A36" s="602"/>
      <c r="B36" s="54">
        <v>3</v>
      </c>
      <c r="C36" s="78" t="s">
        <v>46</v>
      </c>
      <c r="D36" s="15" t="s">
        <v>17</v>
      </c>
      <c r="E36" s="44" t="s">
        <v>562</v>
      </c>
      <c r="F36" s="383" t="s">
        <v>1087</v>
      </c>
      <c r="G36" s="417" t="s">
        <v>617</v>
      </c>
      <c r="H36" s="167" t="s">
        <v>1113</v>
      </c>
      <c r="I36" s="389" t="s">
        <v>1114</v>
      </c>
      <c r="J36" s="418" t="s">
        <v>1235</v>
      </c>
      <c r="K36" s="275"/>
      <c r="L36" s="275"/>
    </row>
    <row r="37" spans="1:12" ht="140.25">
      <c r="A37" s="602"/>
      <c r="B37" s="54">
        <v>4</v>
      </c>
      <c r="C37" s="78" t="s">
        <v>53</v>
      </c>
      <c r="D37" s="83" t="s">
        <v>17</v>
      </c>
      <c r="E37" s="44" t="s">
        <v>90</v>
      </c>
      <c r="F37" s="383" t="s">
        <v>1211</v>
      </c>
      <c r="G37" s="108" t="s">
        <v>1212</v>
      </c>
      <c r="H37" s="44" t="s">
        <v>1236</v>
      </c>
      <c r="I37" s="44" t="s">
        <v>1214</v>
      </c>
      <c r="J37" s="108" t="s">
        <v>1237</v>
      </c>
      <c r="K37" s="275"/>
      <c r="L37" s="275"/>
    </row>
    <row r="38" spans="1:12" ht="31.5" customHeight="1">
      <c r="A38" s="602"/>
      <c r="B38" s="652" t="s">
        <v>262</v>
      </c>
      <c r="C38" s="606"/>
      <c r="D38" s="606"/>
      <c r="E38" s="606"/>
      <c r="F38" s="606"/>
      <c r="G38" s="606"/>
      <c r="H38" s="606"/>
      <c r="I38" s="606"/>
      <c r="J38" s="607"/>
      <c r="K38" s="241"/>
      <c r="L38" s="241"/>
    </row>
    <row r="39" spans="1:12" ht="89.25">
      <c r="A39" s="602"/>
      <c r="B39" s="78">
        <v>5</v>
      </c>
      <c r="C39" s="78" t="s">
        <v>85</v>
      </c>
      <c r="D39" s="44" t="s">
        <v>346</v>
      </c>
      <c r="E39" s="44" t="s">
        <v>402</v>
      </c>
      <c r="F39" s="44" t="s">
        <v>1206</v>
      </c>
      <c r="G39" s="44" t="s">
        <v>1245</v>
      </c>
      <c r="H39" s="420" t="s">
        <v>1246</v>
      </c>
      <c r="I39" s="15" t="s">
        <v>1247</v>
      </c>
      <c r="J39" s="189"/>
      <c r="K39" s="313"/>
      <c r="L39" s="313"/>
    </row>
    <row r="40" spans="1:12" ht="63.75">
      <c r="A40" s="602"/>
      <c r="B40" s="78">
        <v>6</v>
      </c>
      <c r="C40" s="78" t="s">
        <v>118</v>
      </c>
      <c r="D40" s="44" t="s">
        <v>346</v>
      </c>
      <c r="E40" s="44" t="s">
        <v>1075</v>
      </c>
      <c r="F40" s="15" t="s">
        <v>1218</v>
      </c>
      <c r="G40" s="15" t="s">
        <v>1219</v>
      </c>
      <c r="H40" s="15" t="s">
        <v>1250</v>
      </c>
      <c r="I40" s="15" t="s">
        <v>1221</v>
      </c>
      <c r="J40" s="33"/>
      <c r="K40" s="313"/>
      <c r="L40" s="313"/>
    </row>
    <row r="41" spans="1:12" ht="25.5">
      <c r="A41" s="602"/>
      <c r="B41" s="610">
        <v>7</v>
      </c>
      <c r="C41" s="610" t="s">
        <v>295</v>
      </c>
      <c r="D41" s="610" t="s">
        <v>56</v>
      </c>
      <c r="E41" s="614" t="s">
        <v>1251</v>
      </c>
      <c r="F41" s="661" t="s">
        <v>1095</v>
      </c>
      <c r="G41" s="677" t="s">
        <v>92</v>
      </c>
      <c r="H41" s="610"/>
      <c r="I41" s="610"/>
      <c r="J41" s="396" t="s">
        <v>1253</v>
      </c>
      <c r="K41" s="313"/>
      <c r="L41" s="313"/>
    </row>
    <row r="42" spans="1:12" ht="25.5">
      <c r="A42" s="602"/>
      <c r="B42" s="611"/>
      <c r="C42" s="611"/>
      <c r="D42" s="611"/>
      <c r="E42" s="611"/>
      <c r="F42" s="602"/>
      <c r="G42" s="602"/>
      <c r="H42" s="611"/>
      <c r="I42" s="611"/>
      <c r="J42" s="231" t="s">
        <v>1170</v>
      </c>
      <c r="K42" s="313"/>
      <c r="L42" s="313"/>
    </row>
    <row r="43" spans="1:12" ht="25.5">
      <c r="A43" s="602"/>
      <c r="B43" s="611"/>
      <c r="C43" s="611"/>
      <c r="D43" s="611"/>
      <c r="E43" s="611"/>
      <c r="F43" s="602"/>
      <c r="G43" s="602"/>
      <c r="H43" s="611"/>
      <c r="I43" s="611"/>
      <c r="J43" s="287" t="s">
        <v>1257</v>
      </c>
      <c r="K43" s="313"/>
      <c r="L43" s="313"/>
    </row>
    <row r="44" spans="1:12" ht="12.75">
      <c r="A44" s="602"/>
      <c r="B44" s="611"/>
      <c r="C44" s="611"/>
      <c r="D44" s="611"/>
      <c r="E44" s="611"/>
      <c r="F44" s="602"/>
      <c r="G44" s="602"/>
      <c r="H44" s="611"/>
      <c r="I44" s="611"/>
      <c r="J44" s="231" t="s">
        <v>874</v>
      </c>
      <c r="K44" s="313"/>
      <c r="L44" s="313"/>
    </row>
    <row r="45" spans="1:12" ht="38.25">
      <c r="A45" s="603"/>
      <c r="B45" s="600"/>
      <c r="C45" s="600"/>
      <c r="D45" s="600"/>
      <c r="E45" s="600"/>
      <c r="F45" s="603"/>
      <c r="G45" s="603"/>
      <c r="H45" s="600"/>
      <c r="I45" s="600"/>
      <c r="J45" s="405" t="s">
        <v>1262</v>
      </c>
      <c r="K45" s="410"/>
      <c r="L45" s="410"/>
    </row>
    <row r="46" spans="1:12" ht="12.75">
      <c r="A46" s="136"/>
      <c r="B46" s="59"/>
      <c r="C46" s="59"/>
      <c r="D46" s="59"/>
      <c r="E46" s="59"/>
      <c r="F46" s="59"/>
      <c r="G46" s="59"/>
      <c r="H46" s="59"/>
      <c r="I46" s="59"/>
      <c r="J46" s="59"/>
      <c r="K46" s="397"/>
      <c r="L46" s="397"/>
    </row>
    <row r="47" spans="1:12" ht="18">
      <c r="A47" s="619">
        <v>43951</v>
      </c>
      <c r="B47" s="625" t="s">
        <v>1265</v>
      </c>
      <c r="C47" s="606"/>
      <c r="D47" s="606"/>
      <c r="E47" s="606"/>
      <c r="F47" s="606"/>
      <c r="G47" s="606"/>
      <c r="H47" s="606"/>
      <c r="I47" s="606"/>
      <c r="J47" s="607"/>
      <c r="K47" s="3"/>
      <c r="L47" s="3"/>
    </row>
    <row r="48" spans="1:12" ht="25.5">
      <c r="A48" s="595"/>
      <c r="B48" s="75" t="s">
        <v>4</v>
      </c>
      <c r="C48" s="77" t="s">
        <v>5</v>
      </c>
      <c r="D48" s="77" t="s">
        <v>6</v>
      </c>
      <c r="E48" s="77" t="s">
        <v>7</v>
      </c>
      <c r="F48" s="77" t="s">
        <v>8</v>
      </c>
      <c r="G48" s="77" t="s">
        <v>9</v>
      </c>
      <c r="H48" s="6" t="s">
        <v>10</v>
      </c>
      <c r="I48" s="77" t="s">
        <v>12</v>
      </c>
      <c r="J48" s="79" t="s">
        <v>13</v>
      </c>
      <c r="K48" s="398"/>
      <c r="L48" s="398"/>
    </row>
    <row r="49" spans="1:12" ht="76.5">
      <c r="A49" s="595"/>
      <c r="B49" s="67">
        <v>1</v>
      </c>
      <c r="C49" s="68" t="s">
        <v>16</v>
      </c>
      <c r="D49" s="44" t="s">
        <v>56</v>
      </c>
      <c r="E49" s="44" t="s">
        <v>90</v>
      </c>
      <c r="F49" s="134" t="s">
        <v>1269</v>
      </c>
      <c r="G49" s="15" t="s">
        <v>92</v>
      </c>
      <c r="H49" s="15" t="s">
        <v>1270</v>
      </c>
      <c r="I49" s="15" t="s">
        <v>1271</v>
      </c>
      <c r="J49" s="72"/>
      <c r="K49" s="275"/>
      <c r="L49" s="275"/>
    </row>
    <row r="50" spans="1:12" ht="76.5">
      <c r="A50" s="595"/>
      <c r="B50" s="67">
        <v>2</v>
      </c>
      <c r="C50" s="68" t="s">
        <v>28</v>
      </c>
      <c r="D50" s="44" t="s">
        <v>1141</v>
      </c>
      <c r="E50" s="44" t="s">
        <v>664</v>
      </c>
      <c r="F50" s="44" t="s">
        <v>1144</v>
      </c>
      <c r="G50" s="225" t="s">
        <v>1145</v>
      </c>
      <c r="H50" s="221" t="s">
        <v>1275</v>
      </c>
      <c r="I50" s="221" t="s">
        <v>1276</v>
      </c>
      <c r="J50" s="72"/>
      <c r="K50" s="275"/>
      <c r="L50" s="275"/>
    </row>
    <row r="51" spans="1:12" ht="63.75">
      <c r="A51" s="595"/>
      <c r="B51" s="76">
        <v>3</v>
      </c>
      <c r="C51" s="78" t="s">
        <v>46</v>
      </c>
      <c r="D51" s="15" t="s">
        <v>17</v>
      </c>
      <c r="E51" s="15" t="s">
        <v>836</v>
      </c>
      <c r="F51" s="15" t="s">
        <v>1280</v>
      </c>
      <c r="G51" s="108" t="s">
        <v>1282</v>
      </c>
      <c r="H51" s="15" t="s">
        <v>1285</v>
      </c>
      <c r="I51" s="423" t="s">
        <v>1286</v>
      </c>
      <c r="J51" s="72"/>
      <c r="K51" s="275"/>
      <c r="L51" s="275"/>
    </row>
    <row r="52" spans="1:12" ht="76.5">
      <c r="A52" s="595"/>
      <c r="B52" s="76">
        <v>4</v>
      </c>
      <c r="C52" s="78" t="s">
        <v>53</v>
      </c>
      <c r="D52" s="44" t="s">
        <v>56</v>
      </c>
      <c r="E52" s="44" t="s">
        <v>182</v>
      </c>
      <c r="F52" s="15" t="s">
        <v>1272</v>
      </c>
      <c r="G52" s="108" t="s">
        <v>1290</v>
      </c>
      <c r="H52" s="15" t="s">
        <v>1291</v>
      </c>
      <c r="I52" s="15" t="s">
        <v>1278</v>
      </c>
      <c r="J52" s="72"/>
      <c r="K52" s="275"/>
      <c r="L52" s="275"/>
    </row>
    <row r="53" spans="1:12" ht="18">
      <c r="A53" s="595"/>
      <c r="B53" s="143"/>
      <c r="C53" s="608" t="s">
        <v>262</v>
      </c>
      <c r="D53" s="606"/>
      <c r="E53" s="606"/>
      <c r="F53" s="606"/>
      <c r="G53" s="606"/>
      <c r="H53" s="606"/>
      <c r="I53" s="606"/>
      <c r="J53" s="607"/>
      <c r="K53" s="301"/>
      <c r="L53" s="301"/>
    </row>
    <row r="54" spans="1:12" ht="114.75">
      <c r="A54" s="595"/>
      <c r="B54" s="76">
        <v>5</v>
      </c>
      <c r="C54" s="54" t="s">
        <v>85</v>
      </c>
      <c r="D54" s="44" t="s">
        <v>1141</v>
      </c>
      <c r="E54" s="15" t="s">
        <v>562</v>
      </c>
      <c r="F54" s="427" t="s">
        <v>1296</v>
      </c>
      <c r="G54" s="199" t="s">
        <v>1297</v>
      </c>
      <c r="H54" s="384" t="s">
        <v>1299</v>
      </c>
      <c r="I54" s="198" t="s">
        <v>1300</v>
      </c>
      <c r="J54" s="72"/>
      <c r="K54" s="275"/>
      <c r="L54" s="275"/>
    </row>
    <row r="55" spans="1:12" ht="63.75">
      <c r="A55" s="595"/>
      <c r="B55" s="76">
        <v>5</v>
      </c>
      <c r="C55" s="54" t="s">
        <v>85</v>
      </c>
      <c r="D55" s="15" t="s">
        <v>56</v>
      </c>
      <c r="E55" s="15" t="s">
        <v>987</v>
      </c>
      <c r="F55" s="15" t="s">
        <v>1302</v>
      </c>
      <c r="G55" s="21" t="s">
        <v>98</v>
      </c>
      <c r="H55" s="15" t="s">
        <v>1304</v>
      </c>
      <c r="I55" s="15" t="s">
        <v>1305</v>
      </c>
      <c r="J55" s="72"/>
      <c r="K55" s="275"/>
      <c r="L55" s="275"/>
    </row>
    <row r="56" spans="1:12" ht="38.25">
      <c r="A56" s="595"/>
      <c r="B56" s="76">
        <v>6</v>
      </c>
      <c r="C56" s="54" t="s">
        <v>118</v>
      </c>
      <c r="D56" s="15" t="s">
        <v>56</v>
      </c>
      <c r="E56" s="44" t="s">
        <v>1075</v>
      </c>
      <c r="F56" s="15" t="s">
        <v>1306</v>
      </c>
      <c r="G56" s="15" t="s">
        <v>578</v>
      </c>
      <c r="H56" s="15" t="s">
        <v>1260</v>
      </c>
      <c r="I56" s="429" t="s">
        <v>1307</v>
      </c>
      <c r="J56" s="189"/>
      <c r="K56" s="313"/>
      <c r="L56" s="313"/>
    </row>
    <row r="57" spans="1:12" ht="63" customHeight="1">
      <c r="A57" s="610"/>
      <c r="B57" s="76"/>
      <c r="C57" s="601" t="s">
        <v>295</v>
      </c>
      <c r="D57" s="15" t="s">
        <v>830</v>
      </c>
      <c r="E57" s="15" t="s">
        <v>831</v>
      </c>
      <c r="F57" s="15" t="s">
        <v>1310</v>
      </c>
      <c r="G57" s="108" t="s">
        <v>1198</v>
      </c>
      <c r="H57" s="15" t="s">
        <v>1311</v>
      </c>
      <c r="I57" s="423" t="s">
        <v>1312</v>
      </c>
      <c r="J57" s="431"/>
      <c r="K57" s="410"/>
      <c r="L57" s="410"/>
    </row>
    <row r="58" spans="1:12" ht="12.75">
      <c r="A58" s="600"/>
      <c r="B58" s="59"/>
      <c r="C58" s="603"/>
      <c r="D58" s="59"/>
      <c r="E58" s="59"/>
      <c r="F58" s="59"/>
      <c r="G58" s="59"/>
      <c r="H58" s="59"/>
      <c r="I58" s="59"/>
      <c r="J58" s="432"/>
      <c r="K58" s="435"/>
      <c r="L58" s="435"/>
    </row>
    <row r="59" spans="1:12" ht="18">
      <c r="A59" s="619">
        <v>43952</v>
      </c>
      <c r="B59" s="625" t="s">
        <v>1265</v>
      </c>
      <c r="C59" s="606"/>
      <c r="D59" s="606"/>
      <c r="E59" s="606"/>
      <c r="F59" s="606"/>
      <c r="G59" s="606"/>
      <c r="H59" s="606"/>
      <c r="I59" s="606"/>
      <c r="J59" s="607"/>
      <c r="K59" s="3"/>
      <c r="L59" s="3"/>
    </row>
    <row r="60" spans="1:12" ht="25.5">
      <c r="A60" s="595"/>
      <c r="B60" s="75" t="s">
        <v>4</v>
      </c>
      <c r="C60" s="77" t="s">
        <v>5</v>
      </c>
      <c r="D60" s="77" t="s">
        <v>6</v>
      </c>
      <c r="E60" s="77" t="s">
        <v>7</v>
      </c>
      <c r="F60" s="77" t="s">
        <v>8</v>
      </c>
      <c r="G60" s="77" t="s">
        <v>9</v>
      </c>
      <c r="H60" s="6" t="s">
        <v>10</v>
      </c>
      <c r="I60" s="77" t="s">
        <v>12</v>
      </c>
      <c r="J60" s="79" t="s">
        <v>13</v>
      </c>
      <c r="K60" s="398"/>
      <c r="L60" s="398"/>
    </row>
    <row r="61" spans="1:12" ht="25.5">
      <c r="A61" s="595"/>
      <c r="B61" s="67">
        <v>1</v>
      </c>
      <c r="C61" s="437" t="s">
        <v>16</v>
      </c>
      <c r="D61" s="44"/>
      <c r="E61" s="44" t="s">
        <v>819</v>
      </c>
      <c r="F61" s="387"/>
      <c r="G61" s="190"/>
      <c r="H61" s="23"/>
      <c r="I61" s="23"/>
      <c r="J61" s="72"/>
      <c r="K61" s="275"/>
      <c r="L61" s="275"/>
    </row>
    <row r="62" spans="1:12" ht="25.5">
      <c r="A62" s="595"/>
      <c r="B62" s="67">
        <v>2</v>
      </c>
      <c r="C62" s="437" t="s">
        <v>28</v>
      </c>
      <c r="D62" s="190"/>
      <c r="E62" s="190" t="s">
        <v>664</v>
      </c>
      <c r="F62" s="44"/>
      <c r="G62" s="439"/>
      <c r="H62" s="26"/>
      <c r="I62" s="190"/>
      <c r="J62" s="72"/>
      <c r="K62" s="275"/>
      <c r="L62" s="275"/>
    </row>
    <row r="63" spans="1:12" ht="25.5">
      <c r="A63" s="595"/>
      <c r="B63" s="76">
        <v>3</v>
      </c>
      <c r="C63" s="440" t="s">
        <v>46</v>
      </c>
      <c r="D63" s="44"/>
      <c r="E63" s="190" t="s">
        <v>1120</v>
      </c>
      <c r="F63" s="44"/>
      <c r="G63" s="15"/>
      <c r="H63" s="15"/>
      <c r="I63" s="44"/>
      <c r="J63" s="72"/>
      <c r="K63" s="275"/>
      <c r="L63" s="275"/>
    </row>
    <row r="64" spans="1:12" ht="25.5">
      <c r="A64" s="595"/>
      <c r="B64" s="76">
        <v>4</v>
      </c>
      <c r="C64" s="440" t="s">
        <v>53</v>
      </c>
      <c r="D64" s="190"/>
      <c r="E64" s="190" t="s">
        <v>471</v>
      </c>
      <c r="F64" s="190"/>
      <c r="G64" s="190"/>
      <c r="H64" s="190"/>
      <c r="I64" s="15"/>
      <c r="J64" s="72"/>
      <c r="K64" s="275"/>
      <c r="L64" s="275"/>
    </row>
    <row r="65" spans="1:12" ht="18">
      <c r="A65" s="595"/>
      <c r="B65" s="143"/>
      <c r="C65" s="652" t="s">
        <v>262</v>
      </c>
      <c r="D65" s="606"/>
      <c r="E65" s="606"/>
      <c r="F65" s="606"/>
      <c r="G65" s="606"/>
      <c r="H65" s="606"/>
      <c r="I65" s="606"/>
      <c r="J65" s="607"/>
      <c r="K65" s="241"/>
      <c r="L65" s="241"/>
    </row>
    <row r="66" spans="1:12" ht="25.5">
      <c r="A66" s="595"/>
      <c r="B66" s="76">
        <v>5</v>
      </c>
      <c r="C66" s="54" t="s">
        <v>85</v>
      </c>
      <c r="D66" s="15"/>
      <c r="E66" s="15" t="s">
        <v>402</v>
      </c>
      <c r="F66" s="15"/>
      <c r="G66" s="15"/>
      <c r="H66" s="15"/>
      <c r="I66" s="15"/>
      <c r="J66" s="72"/>
      <c r="K66" s="275"/>
      <c r="L66" s="275"/>
    </row>
    <row r="67" spans="1:12" ht="12.75">
      <c r="A67" s="595"/>
      <c r="B67" s="76">
        <v>6</v>
      </c>
      <c r="C67" s="54" t="s">
        <v>118</v>
      </c>
      <c r="D67" s="15"/>
      <c r="E67" s="15" t="s">
        <v>1320</v>
      </c>
      <c r="F67" s="15"/>
      <c r="G67" s="15"/>
      <c r="H67" s="15"/>
      <c r="I67" s="15"/>
      <c r="J67" s="72"/>
      <c r="K67" s="275"/>
      <c r="L67" s="275"/>
    </row>
    <row r="68" spans="1:12" ht="12.75">
      <c r="A68" s="595"/>
      <c r="B68" s="616">
        <v>7</v>
      </c>
      <c r="C68" s="601" t="s">
        <v>295</v>
      </c>
      <c r="D68" s="601"/>
      <c r="E68" s="623" t="s">
        <v>1322</v>
      </c>
      <c r="F68" s="601" t="s">
        <v>1324</v>
      </c>
      <c r="G68" s="601"/>
      <c r="H68" s="601"/>
      <c r="I68" s="601"/>
      <c r="J68" s="444"/>
      <c r="K68" s="445"/>
      <c r="L68" s="445"/>
    </row>
    <row r="69" spans="1:12" ht="12.75">
      <c r="A69" s="595"/>
      <c r="B69" s="603"/>
      <c r="C69" s="603"/>
      <c r="D69" s="603"/>
      <c r="E69" s="603"/>
      <c r="F69" s="603"/>
      <c r="G69" s="603"/>
      <c r="H69" s="603"/>
      <c r="I69" s="603"/>
      <c r="J69" s="57"/>
      <c r="K69" s="445"/>
      <c r="L69" s="445"/>
    </row>
    <row r="70" spans="1:12" ht="12.75">
      <c r="A70" s="136"/>
      <c r="B70" s="59"/>
      <c r="C70" s="59"/>
      <c r="D70" s="59"/>
      <c r="E70" s="59"/>
      <c r="F70" s="59"/>
      <c r="G70" s="59"/>
      <c r="H70" s="59"/>
      <c r="I70" s="59"/>
      <c r="J70" s="59"/>
      <c r="K70" s="397"/>
      <c r="L70" s="397"/>
    </row>
  </sheetData>
  <mergeCells count="57">
    <mergeCell ref="D68:D69"/>
    <mergeCell ref="E68:E69"/>
    <mergeCell ref="F68:F69"/>
    <mergeCell ref="A47:A56"/>
    <mergeCell ref="A57:A58"/>
    <mergeCell ref="A59:A69"/>
    <mergeCell ref="B68:B69"/>
    <mergeCell ref="E41:E45"/>
    <mergeCell ref="B47:J47"/>
    <mergeCell ref="C53:J53"/>
    <mergeCell ref="B59:J59"/>
    <mergeCell ref="C65:J65"/>
    <mergeCell ref="G68:G69"/>
    <mergeCell ref="H68:H69"/>
    <mergeCell ref="I68:I69"/>
    <mergeCell ref="C41:C45"/>
    <mergeCell ref="D41:D45"/>
    <mergeCell ref="C57:C58"/>
    <mergeCell ref="C68:C69"/>
    <mergeCell ref="A15:A27"/>
    <mergeCell ref="C20:J20"/>
    <mergeCell ref="B23:B27"/>
    <mergeCell ref="C23:C27"/>
    <mergeCell ref="D23:D27"/>
    <mergeCell ref="B14:J14"/>
    <mergeCell ref="G23:G27"/>
    <mergeCell ref="H23:H27"/>
    <mergeCell ref="G32:G33"/>
    <mergeCell ref="H32:H33"/>
    <mergeCell ref="I32:I33"/>
    <mergeCell ref="B32:B33"/>
    <mergeCell ref="H11:H12"/>
    <mergeCell ref="I11:I12"/>
    <mergeCell ref="B1:J1"/>
    <mergeCell ref="A2:A12"/>
    <mergeCell ref="B8:J8"/>
    <mergeCell ref="B11:B12"/>
    <mergeCell ref="C11:C12"/>
    <mergeCell ref="D11:D12"/>
    <mergeCell ref="E11:E12"/>
    <mergeCell ref="F11:F12"/>
    <mergeCell ref="G11:G12"/>
    <mergeCell ref="A29:A45"/>
    <mergeCell ref="C32:C33"/>
    <mergeCell ref="D32:D33"/>
    <mergeCell ref="E32:E33"/>
    <mergeCell ref="F32:F33"/>
    <mergeCell ref="B41:B45"/>
    <mergeCell ref="F41:F45"/>
    <mergeCell ref="I23:I27"/>
    <mergeCell ref="B29:J29"/>
    <mergeCell ref="B38:J38"/>
    <mergeCell ref="G41:G45"/>
    <mergeCell ref="H41:H45"/>
    <mergeCell ref="I41:I45"/>
    <mergeCell ref="E23:E27"/>
    <mergeCell ref="F23:F27"/>
  </mergeCells>
  <conditionalFormatting sqref="J4:L4">
    <cfRule type="notContainsBlanks" dxfId="0" priority="1">
      <formula>LEN(TRIM(J4))&gt;0</formula>
    </cfRule>
  </conditionalFormatting>
  <hyperlinks>
    <hyperlink ref="G4" r:id="rId1"/>
    <hyperlink ref="G5" r:id="rId2"/>
    <hyperlink ref="G6" r:id="rId3"/>
    <hyperlink ref="G7" r:id="rId4"/>
    <hyperlink ref="G9" r:id="rId5"/>
    <hyperlink ref="G10" r:id="rId6"/>
    <hyperlink ref="J12" r:id="rId7"/>
    <hyperlink ref="G16" r:id="rId8"/>
    <hyperlink ref="G18" r:id="rId9"/>
    <hyperlink ref="G22" r:id="rId10"/>
    <hyperlink ref="G23" r:id="rId11"/>
    <hyperlink ref="J24" r:id="rId12"/>
    <hyperlink ref="J26" r:id="rId13"/>
    <hyperlink ref="G31" r:id="rId14"/>
    <hyperlink ref="G32" r:id="rId15"/>
    <hyperlink ref="G35" r:id="rId16"/>
    <hyperlink ref="G36" r:id="rId17"/>
    <hyperlink ref="G37" r:id="rId18"/>
    <hyperlink ref="J37" r:id="rId19"/>
    <hyperlink ref="J42" r:id="rId20"/>
    <hyperlink ref="J44" r:id="rId21"/>
    <hyperlink ref="G50" r:id="rId22"/>
    <hyperlink ref="G51" r:id="rId23"/>
    <hyperlink ref="G52" r:id="rId24"/>
    <hyperlink ref="G54" r:id="rId25"/>
    <hyperlink ref="G55" r:id="rId26"/>
    <hyperlink ref="G57" r:id="rId2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6"/>
  <sheetViews>
    <sheetView workbookViewId="0"/>
  </sheetViews>
  <sheetFormatPr defaultColWidth="14.42578125" defaultRowHeight="15.75" customHeight="1"/>
  <cols>
    <col min="1" max="1" width="9" customWidth="1"/>
    <col min="2" max="2" width="8.28515625" customWidth="1"/>
    <col min="3" max="3" width="11.140625" customWidth="1"/>
    <col min="4" max="4" width="18" customWidth="1"/>
    <col min="5" max="5" width="22.42578125" customWidth="1"/>
    <col min="6" max="6" width="29.42578125" customWidth="1"/>
    <col min="7" max="7" width="29.85546875" customWidth="1"/>
    <col min="8" max="9" width="30.140625" customWidth="1"/>
    <col min="10" max="10" width="26.85546875" customWidth="1"/>
  </cols>
  <sheetData>
    <row r="1" spans="1:10" ht="12.75">
      <c r="A1" s="109"/>
      <c r="B1" s="645" t="s">
        <v>1112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40.25">
      <c r="A3" s="595"/>
      <c r="B3" s="13">
        <v>1</v>
      </c>
      <c r="C3" s="13" t="s">
        <v>16</v>
      </c>
      <c r="D3" s="15" t="s">
        <v>17</v>
      </c>
      <c r="E3" s="15" t="s">
        <v>1117</v>
      </c>
      <c r="F3" s="15" t="s">
        <v>1118</v>
      </c>
      <c r="G3" s="128" t="s">
        <v>1119</v>
      </c>
      <c r="H3" s="35" t="s">
        <v>1127</v>
      </c>
      <c r="I3" s="35"/>
      <c r="J3" s="17"/>
    </row>
    <row r="4" spans="1:10" ht="38.25">
      <c r="A4" s="595"/>
      <c r="B4" s="13">
        <v>2</v>
      </c>
      <c r="C4" s="13" t="s">
        <v>28</v>
      </c>
      <c r="D4" s="23" t="s">
        <v>321</v>
      </c>
      <c r="E4" s="23" t="s">
        <v>1104</v>
      </c>
      <c r="F4" s="15" t="s">
        <v>1071</v>
      </c>
      <c r="G4" s="21" t="s">
        <v>1072</v>
      </c>
      <c r="H4" s="15" t="s">
        <v>1135</v>
      </c>
      <c r="I4" s="15" t="s">
        <v>1074</v>
      </c>
      <c r="J4" s="17"/>
    </row>
    <row r="5" spans="1:10" ht="76.5">
      <c r="A5" s="595"/>
      <c r="B5" s="15">
        <v>3</v>
      </c>
      <c r="C5" s="15" t="s">
        <v>46</v>
      </c>
      <c r="D5" s="15" t="s">
        <v>56</v>
      </c>
      <c r="E5" s="15" t="s">
        <v>90</v>
      </c>
      <c r="F5" s="15" t="s">
        <v>1081</v>
      </c>
      <c r="G5" s="15" t="s">
        <v>92</v>
      </c>
      <c r="H5" s="15" t="s">
        <v>1082</v>
      </c>
      <c r="I5" s="15" t="s">
        <v>1083</v>
      </c>
      <c r="J5" s="17"/>
    </row>
    <row r="6" spans="1:10" ht="12.75">
      <c r="A6" s="595"/>
      <c r="B6" s="15"/>
      <c r="C6" s="15"/>
      <c r="D6" s="15"/>
      <c r="E6" s="15"/>
      <c r="F6" s="15"/>
      <c r="G6" s="15"/>
      <c r="H6" s="15"/>
      <c r="I6" s="15"/>
      <c r="J6" s="17"/>
    </row>
    <row r="7" spans="1:10" ht="12.75">
      <c r="A7" s="595"/>
      <c r="B7" s="666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114.75">
      <c r="A8" s="595"/>
      <c r="B8" s="15">
        <v>5</v>
      </c>
      <c r="C8" s="15" t="s">
        <v>85</v>
      </c>
      <c r="D8" s="15" t="s">
        <v>17</v>
      </c>
      <c r="E8" s="15" t="s">
        <v>1140</v>
      </c>
      <c r="F8" s="15" t="s">
        <v>1084</v>
      </c>
      <c r="G8" s="21" t="s">
        <v>1085</v>
      </c>
      <c r="H8" s="23" t="s">
        <v>1134</v>
      </c>
      <c r="I8" s="15" t="s">
        <v>350</v>
      </c>
      <c r="J8" s="17"/>
    </row>
    <row r="9" spans="1:10" ht="76.5">
      <c r="A9" s="595"/>
      <c r="B9" s="15">
        <v>6</v>
      </c>
      <c r="C9" s="15" t="s">
        <v>118</v>
      </c>
      <c r="D9" s="15" t="s">
        <v>56</v>
      </c>
      <c r="E9" s="15" t="s">
        <v>772</v>
      </c>
      <c r="F9" s="15" t="s">
        <v>655</v>
      </c>
      <c r="G9" s="15" t="s">
        <v>1142</v>
      </c>
      <c r="H9" s="190" t="s">
        <v>1143</v>
      </c>
      <c r="I9" s="15" t="s">
        <v>350</v>
      </c>
      <c r="J9" s="17"/>
    </row>
    <row r="10" spans="1:10" ht="51">
      <c r="A10" s="595"/>
      <c r="B10" s="601">
        <v>7</v>
      </c>
      <c r="C10" s="610" t="s">
        <v>295</v>
      </c>
      <c r="D10" s="640" t="s">
        <v>17</v>
      </c>
      <c r="E10" s="601" t="s">
        <v>1098</v>
      </c>
      <c r="F10" s="601" t="s">
        <v>1146</v>
      </c>
      <c r="G10" s="49" t="s">
        <v>1100</v>
      </c>
      <c r="H10" s="601" t="s">
        <v>1149</v>
      </c>
      <c r="I10" s="601" t="s">
        <v>1150</v>
      </c>
      <c r="J10" s="396" t="s">
        <v>1152</v>
      </c>
    </row>
    <row r="11" spans="1:10" ht="25.5">
      <c r="A11" s="595"/>
      <c r="B11" s="603"/>
      <c r="C11" s="600"/>
      <c r="D11" s="595"/>
      <c r="E11" s="603"/>
      <c r="F11" s="603"/>
      <c r="G11" s="83"/>
      <c r="H11" s="603"/>
      <c r="I11" s="603"/>
      <c r="J11" s="231" t="s">
        <v>1101</v>
      </c>
    </row>
    <row r="12" spans="1:10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71"/>
      <c r="B13" s="625" t="s">
        <v>1112</v>
      </c>
      <c r="C13" s="606"/>
      <c r="D13" s="606"/>
      <c r="E13" s="606"/>
      <c r="F13" s="606"/>
      <c r="G13" s="606"/>
      <c r="H13" s="606"/>
      <c r="I13" s="606"/>
      <c r="J13" s="607"/>
    </row>
    <row r="14" spans="1:10" ht="38.25">
      <c r="A14" s="684">
        <v>43949</v>
      </c>
      <c r="B14" s="77" t="s">
        <v>4</v>
      </c>
      <c r="C14" s="77" t="s">
        <v>5</v>
      </c>
      <c r="D14" s="77" t="s">
        <v>6</v>
      </c>
      <c r="E14" s="77" t="s">
        <v>7</v>
      </c>
      <c r="F14" s="77" t="s">
        <v>8</v>
      </c>
      <c r="G14" s="77" t="s">
        <v>9</v>
      </c>
      <c r="H14" s="6" t="s">
        <v>10</v>
      </c>
      <c r="I14" s="77" t="s">
        <v>12</v>
      </c>
      <c r="J14" s="79" t="s">
        <v>13</v>
      </c>
    </row>
    <row r="15" spans="1:10" ht="153">
      <c r="A15" s="602"/>
      <c r="B15" s="68">
        <v>1</v>
      </c>
      <c r="C15" s="107" t="s">
        <v>16</v>
      </c>
      <c r="D15" s="44" t="s">
        <v>17</v>
      </c>
      <c r="E15" s="44" t="s">
        <v>819</v>
      </c>
      <c r="F15" s="387" t="s">
        <v>1106</v>
      </c>
      <c r="G15" s="108" t="s">
        <v>1107</v>
      </c>
      <c r="H15" s="23" t="s">
        <v>1108</v>
      </c>
      <c r="I15" s="51" t="s">
        <v>1109</v>
      </c>
      <c r="J15" s="72"/>
    </row>
    <row r="16" spans="1:10" ht="34.5" customHeight="1">
      <c r="A16" s="602"/>
      <c r="B16" s="614">
        <v>2</v>
      </c>
      <c r="C16" s="623" t="s">
        <v>28</v>
      </c>
      <c r="D16" s="601" t="s">
        <v>17</v>
      </c>
      <c r="E16" s="601" t="s">
        <v>784</v>
      </c>
      <c r="F16" s="601" t="s">
        <v>1176</v>
      </c>
      <c r="G16" s="688" t="s">
        <v>1177</v>
      </c>
      <c r="H16" s="601" t="s">
        <v>1178</v>
      </c>
      <c r="I16" s="601" t="s">
        <v>1179</v>
      </c>
      <c r="J16" s="653"/>
    </row>
    <row r="17" spans="1:12" ht="56.25" customHeight="1">
      <c r="A17" s="602"/>
      <c r="B17" s="600"/>
      <c r="C17" s="603"/>
      <c r="D17" s="603"/>
      <c r="E17" s="603"/>
      <c r="F17" s="603"/>
      <c r="G17" s="595"/>
      <c r="H17" s="603"/>
      <c r="I17" s="603"/>
      <c r="J17" s="600"/>
    </row>
    <row r="18" spans="1:12" ht="89.25">
      <c r="A18" s="602"/>
      <c r="B18" s="68">
        <v>2</v>
      </c>
      <c r="C18" s="107" t="s">
        <v>28</v>
      </c>
      <c r="D18" s="311" t="s">
        <v>17</v>
      </c>
      <c r="E18" s="311" t="s">
        <v>797</v>
      </c>
      <c r="F18" s="311" t="s">
        <v>1180</v>
      </c>
      <c r="G18" s="407" t="s">
        <v>1181</v>
      </c>
      <c r="H18" s="311" t="s">
        <v>800</v>
      </c>
      <c r="I18" s="206" t="s">
        <v>1186</v>
      </c>
      <c r="J18" s="72"/>
    </row>
    <row r="19" spans="1:12" ht="51">
      <c r="A19" s="602"/>
      <c r="B19" s="78">
        <v>3</v>
      </c>
      <c r="C19" s="54" t="s">
        <v>46</v>
      </c>
      <c r="D19" s="15" t="s">
        <v>56</v>
      </c>
      <c r="E19" s="15" t="s">
        <v>1188</v>
      </c>
      <c r="F19" s="15" t="s">
        <v>1190</v>
      </c>
      <c r="G19" s="15" t="s">
        <v>532</v>
      </c>
      <c r="H19" s="15" t="s">
        <v>1192</v>
      </c>
      <c r="I19" s="15" t="s">
        <v>1193</v>
      </c>
      <c r="J19" s="72"/>
    </row>
    <row r="20" spans="1:12" ht="38.25">
      <c r="A20" s="602"/>
      <c r="B20" s="78">
        <v>4</v>
      </c>
      <c r="C20" s="54" t="s">
        <v>53</v>
      </c>
      <c r="D20" s="15" t="s">
        <v>830</v>
      </c>
      <c r="E20" s="15" t="s">
        <v>831</v>
      </c>
      <c r="F20" s="15" t="s">
        <v>1196</v>
      </c>
      <c r="G20" s="108" t="s">
        <v>1198</v>
      </c>
      <c r="H20" s="15" t="s">
        <v>1199</v>
      </c>
      <c r="I20" s="333" t="s">
        <v>1200</v>
      </c>
      <c r="J20" s="72"/>
    </row>
    <row r="21" spans="1:12" ht="18">
      <c r="A21" s="602"/>
      <c r="B21" s="402"/>
      <c r="C21" s="662" t="s">
        <v>262</v>
      </c>
      <c r="D21" s="606"/>
      <c r="E21" s="606"/>
      <c r="F21" s="606"/>
      <c r="G21" s="606"/>
      <c r="H21" s="606"/>
      <c r="I21" s="606"/>
      <c r="J21" s="607"/>
      <c r="K21" s="193"/>
      <c r="L21" s="193"/>
    </row>
    <row r="22" spans="1:12" ht="51">
      <c r="A22" s="602"/>
      <c r="B22" s="78">
        <v>5</v>
      </c>
      <c r="C22" s="54" t="s">
        <v>85</v>
      </c>
      <c r="D22" s="15" t="s">
        <v>511</v>
      </c>
      <c r="E22" s="15" t="s">
        <v>1098</v>
      </c>
      <c r="F22" s="44" t="s">
        <v>815</v>
      </c>
      <c r="G22" s="49" t="s">
        <v>1169</v>
      </c>
      <c r="H22" s="44" t="s">
        <v>1202</v>
      </c>
      <c r="I22" s="15" t="s">
        <v>1203</v>
      </c>
      <c r="J22" s="72"/>
    </row>
    <row r="23" spans="1:12" ht="51">
      <c r="A23" s="602"/>
      <c r="B23" s="78">
        <v>6</v>
      </c>
      <c r="C23" s="54" t="s">
        <v>118</v>
      </c>
      <c r="D23" s="15" t="s">
        <v>56</v>
      </c>
      <c r="E23" s="15" t="s">
        <v>987</v>
      </c>
      <c r="F23" s="15" t="s">
        <v>1111</v>
      </c>
      <c r="G23" s="21" t="s">
        <v>98</v>
      </c>
      <c r="H23" s="15" t="s">
        <v>1207</v>
      </c>
      <c r="I23" s="15" t="s">
        <v>1208</v>
      </c>
      <c r="J23" s="189"/>
    </row>
    <row r="24" spans="1:12" ht="38.25">
      <c r="A24" s="602"/>
      <c r="B24" s="610">
        <v>7</v>
      </c>
      <c r="C24" s="690" t="s">
        <v>295</v>
      </c>
      <c r="D24" s="694" t="s">
        <v>56</v>
      </c>
      <c r="E24" s="661" t="s">
        <v>1094</v>
      </c>
      <c r="F24" s="661" t="s">
        <v>1095</v>
      </c>
      <c r="G24" s="677" t="s">
        <v>92</v>
      </c>
      <c r="H24" s="690"/>
      <c r="I24" s="690"/>
      <c r="J24" s="399" t="s">
        <v>1215</v>
      </c>
    </row>
    <row r="25" spans="1:12" ht="25.5">
      <c r="A25" s="602"/>
      <c r="B25" s="611"/>
      <c r="C25" s="602"/>
      <c r="D25" s="595"/>
      <c r="E25" s="602"/>
      <c r="F25" s="602"/>
      <c r="G25" s="602"/>
      <c r="H25" s="602"/>
      <c r="I25" s="602"/>
      <c r="J25" s="400" t="s">
        <v>1170</v>
      </c>
    </row>
    <row r="26" spans="1:12" ht="42.75" customHeight="1">
      <c r="A26" s="602"/>
      <c r="B26" s="611"/>
      <c r="C26" s="602"/>
      <c r="D26" s="595"/>
      <c r="E26" s="602"/>
      <c r="F26" s="602"/>
      <c r="G26" s="602"/>
      <c r="H26" s="602"/>
      <c r="I26" s="602"/>
      <c r="J26" s="287" t="s">
        <v>1223</v>
      </c>
    </row>
    <row r="27" spans="1:12" ht="42.75" customHeight="1">
      <c r="A27" s="602"/>
      <c r="B27" s="611"/>
      <c r="C27" s="602"/>
      <c r="D27" s="595"/>
      <c r="E27" s="602"/>
      <c r="F27" s="602"/>
      <c r="G27" s="602"/>
      <c r="H27" s="602"/>
      <c r="I27" s="602"/>
      <c r="J27" s="231" t="s">
        <v>874</v>
      </c>
    </row>
    <row r="28" spans="1:12" ht="42.75" customHeight="1">
      <c r="A28" s="602"/>
      <c r="B28" s="611"/>
      <c r="C28" s="602"/>
      <c r="D28" s="595"/>
      <c r="E28" s="602"/>
      <c r="F28" s="602"/>
      <c r="G28" s="602"/>
      <c r="H28" s="602"/>
      <c r="I28" s="602"/>
      <c r="J28" s="33" t="s">
        <v>1226</v>
      </c>
    </row>
    <row r="29" spans="1:12" ht="1.5" customHeight="1">
      <c r="A29" s="602"/>
      <c r="B29" s="611"/>
      <c r="C29" s="602"/>
      <c r="D29" s="595"/>
      <c r="E29" s="603"/>
      <c r="F29" s="603"/>
      <c r="G29" s="603"/>
      <c r="H29" s="602"/>
      <c r="I29" s="602"/>
      <c r="J29" s="415"/>
    </row>
    <row r="30" spans="1:12" ht="1.5" customHeight="1">
      <c r="A30" s="603"/>
      <c r="B30" s="600"/>
      <c r="C30" s="603"/>
      <c r="D30" s="416"/>
      <c r="E30" s="83"/>
      <c r="F30" s="83"/>
      <c r="G30" s="83"/>
      <c r="H30" s="603"/>
      <c r="I30" s="603"/>
      <c r="J30" s="405"/>
    </row>
    <row r="31" spans="1:12" ht="12.7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2" ht="12.75">
      <c r="A32" s="684">
        <v>43950</v>
      </c>
      <c r="B32" s="645" t="s">
        <v>1112</v>
      </c>
      <c r="C32" s="599"/>
      <c r="D32" s="599"/>
      <c r="E32" s="599"/>
      <c r="F32" s="599"/>
      <c r="G32" s="599"/>
      <c r="H32" s="599"/>
      <c r="I32" s="599"/>
      <c r="J32" s="600"/>
    </row>
    <row r="33" spans="1:10" ht="38.25">
      <c r="A33" s="602"/>
      <c r="B33" s="77" t="s">
        <v>4</v>
      </c>
      <c r="C33" s="77" t="s">
        <v>5</v>
      </c>
      <c r="D33" s="77" t="s">
        <v>6</v>
      </c>
      <c r="E33" s="77" t="s">
        <v>7</v>
      </c>
      <c r="F33" s="77" t="s">
        <v>8</v>
      </c>
      <c r="G33" s="77" t="s">
        <v>9</v>
      </c>
      <c r="H33" s="6" t="s">
        <v>10</v>
      </c>
      <c r="I33" s="77" t="s">
        <v>12</v>
      </c>
      <c r="J33" s="79" t="s">
        <v>13</v>
      </c>
    </row>
    <row r="34" spans="1:10" ht="51">
      <c r="A34" s="602"/>
      <c r="B34" s="68">
        <v>1</v>
      </c>
      <c r="C34" s="68" t="s">
        <v>16</v>
      </c>
      <c r="D34" s="44" t="s">
        <v>346</v>
      </c>
      <c r="E34" s="44" t="s">
        <v>1239</v>
      </c>
      <c r="F34" s="44" t="s">
        <v>1240</v>
      </c>
      <c r="G34" s="227" t="s">
        <v>1241</v>
      </c>
      <c r="H34" s="44" t="s">
        <v>1242</v>
      </c>
      <c r="I34" s="44" t="s">
        <v>350</v>
      </c>
      <c r="J34" s="419"/>
    </row>
    <row r="35" spans="1:10" ht="76.5">
      <c r="A35" s="602"/>
      <c r="B35" s="227">
        <v>2</v>
      </c>
      <c r="C35" s="68" t="s">
        <v>28</v>
      </c>
      <c r="D35" s="44" t="s">
        <v>56</v>
      </c>
      <c r="E35" s="44" t="s">
        <v>1227</v>
      </c>
      <c r="F35" s="414" t="s">
        <v>1228</v>
      </c>
      <c r="G35" s="21" t="s">
        <v>98</v>
      </c>
      <c r="H35" s="15" t="s">
        <v>1248</v>
      </c>
      <c r="I35" s="15" t="s">
        <v>1249</v>
      </c>
      <c r="J35" s="72"/>
    </row>
    <row r="36" spans="1:10" ht="127.5">
      <c r="A36" s="602"/>
      <c r="B36" s="68">
        <v>2</v>
      </c>
      <c r="C36" s="68" t="s">
        <v>28</v>
      </c>
      <c r="D36" s="44" t="s">
        <v>17</v>
      </c>
      <c r="E36" s="44" t="s">
        <v>867</v>
      </c>
      <c r="F36" s="383" t="s">
        <v>1087</v>
      </c>
      <c r="G36" s="199" t="s">
        <v>1088</v>
      </c>
      <c r="H36" s="384" t="s">
        <v>1089</v>
      </c>
      <c r="I36" s="198" t="s">
        <v>1259</v>
      </c>
      <c r="J36" s="72"/>
    </row>
    <row r="37" spans="1:10" ht="38.25">
      <c r="A37" s="602"/>
      <c r="B37" s="78">
        <v>3</v>
      </c>
      <c r="C37" s="78" t="s">
        <v>46</v>
      </c>
      <c r="D37" s="44" t="s">
        <v>600</v>
      </c>
      <c r="E37" s="44" t="s">
        <v>1104</v>
      </c>
      <c r="F37" s="15" t="s">
        <v>1187</v>
      </c>
      <c r="G37" s="44" t="s">
        <v>1219</v>
      </c>
      <c r="H37" s="44" t="s">
        <v>1261</v>
      </c>
      <c r="I37" s="44" t="s">
        <v>350</v>
      </c>
      <c r="J37" s="72"/>
    </row>
    <row r="38" spans="1:10" ht="12.75">
      <c r="A38" s="602"/>
      <c r="B38" s="652" t="s">
        <v>262</v>
      </c>
      <c r="C38" s="606"/>
      <c r="D38" s="606"/>
      <c r="E38" s="606"/>
      <c r="F38" s="606"/>
      <c r="G38" s="606"/>
      <c r="H38" s="606"/>
      <c r="I38" s="606"/>
      <c r="J38" s="607"/>
    </row>
    <row r="39" spans="1:10" ht="89.25">
      <c r="A39" s="602"/>
      <c r="B39" s="78">
        <v>4</v>
      </c>
      <c r="C39" s="78" t="s">
        <v>53</v>
      </c>
      <c r="D39" s="44" t="s">
        <v>17</v>
      </c>
      <c r="E39" s="44" t="s">
        <v>90</v>
      </c>
      <c r="F39" s="134" t="s">
        <v>1211</v>
      </c>
      <c r="G39" s="108" t="s">
        <v>1212</v>
      </c>
      <c r="H39" s="44" t="s">
        <v>1236</v>
      </c>
      <c r="I39" s="44" t="s">
        <v>1214</v>
      </c>
      <c r="J39" s="72"/>
    </row>
    <row r="40" spans="1:10" ht="102">
      <c r="A40" s="602"/>
      <c r="B40" s="78">
        <v>5</v>
      </c>
      <c r="C40" s="78" t="s">
        <v>85</v>
      </c>
      <c r="D40" s="44" t="s">
        <v>346</v>
      </c>
      <c r="E40" s="426" t="s">
        <v>1274</v>
      </c>
      <c r="F40" s="44" t="s">
        <v>1279</v>
      </c>
      <c r="G40" s="44" t="s">
        <v>1281</v>
      </c>
      <c r="H40" s="44" t="s">
        <v>1283</v>
      </c>
      <c r="I40" s="44" t="s">
        <v>1284</v>
      </c>
      <c r="J40" s="72"/>
    </row>
    <row r="41" spans="1:10" ht="89.25">
      <c r="A41" s="602"/>
      <c r="B41" s="78">
        <v>6</v>
      </c>
      <c r="C41" s="78" t="s">
        <v>118</v>
      </c>
      <c r="D41" s="44" t="s">
        <v>1141</v>
      </c>
      <c r="E41" s="44" t="s">
        <v>664</v>
      </c>
      <c r="F41" s="44" t="s">
        <v>1144</v>
      </c>
      <c r="G41" s="225" t="s">
        <v>1145</v>
      </c>
      <c r="H41" s="221" t="s">
        <v>1275</v>
      </c>
      <c r="I41" s="221" t="s">
        <v>1148</v>
      </c>
      <c r="J41" s="287"/>
    </row>
    <row r="42" spans="1:10" ht="63.75">
      <c r="A42" s="602"/>
      <c r="B42" s="610">
        <v>7</v>
      </c>
      <c r="C42" s="628" t="s">
        <v>295</v>
      </c>
      <c r="D42" s="628"/>
      <c r="E42" s="697"/>
      <c r="F42" s="628"/>
      <c r="G42" s="628"/>
      <c r="H42" s="628"/>
      <c r="I42" s="696"/>
      <c r="J42" s="428" t="s">
        <v>1301</v>
      </c>
    </row>
    <row r="43" spans="1:10" ht="38.25">
      <c r="A43" s="602"/>
      <c r="B43" s="611"/>
      <c r="C43" s="611"/>
      <c r="D43" s="611"/>
      <c r="E43" s="611"/>
      <c r="F43" s="611"/>
      <c r="G43" s="611"/>
      <c r="H43" s="611"/>
      <c r="I43" s="595"/>
      <c r="J43" s="430" t="s">
        <v>1308</v>
      </c>
    </row>
    <row r="44" spans="1:10" ht="25.5">
      <c r="A44" s="602"/>
      <c r="B44" s="611"/>
      <c r="C44" s="611"/>
      <c r="D44" s="611"/>
      <c r="E44" s="611"/>
      <c r="F44" s="611"/>
      <c r="G44" s="611"/>
      <c r="H44" s="611"/>
      <c r="I44" s="595"/>
      <c r="J44" s="433" t="s">
        <v>1170</v>
      </c>
    </row>
    <row r="45" spans="1:10" ht="38.25">
      <c r="A45" s="602"/>
      <c r="B45" s="611"/>
      <c r="C45" s="611"/>
      <c r="D45" s="611"/>
      <c r="E45" s="611"/>
      <c r="F45" s="611"/>
      <c r="G45" s="611"/>
      <c r="H45" s="611"/>
      <c r="I45" s="595"/>
      <c r="J45" s="287" t="s">
        <v>1313</v>
      </c>
    </row>
    <row r="46" spans="1:10" ht="25.5">
      <c r="A46" s="603"/>
      <c r="B46" s="600"/>
      <c r="C46" s="600"/>
      <c r="D46" s="600"/>
      <c r="E46" s="600"/>
      <c r="F46" s="600"/>
      <c r="G46" s="600"/>
      <c r="H46" s="600"/>
      <c r="I46" s="599"/>
      <c r="J46" s="231" t="s">
        <v>874</v>
      </c>
    </row>
    <row r="47" spans="1:10" ht="12.75">
      <c r="A47" s="136"/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12.75">
      <c r="A48" s="619">
        <v>43951</v>
      </c>
      <c r="B48" s="625" t="s">
        <v>1314</v>
      </c>
      <c r="C48" s="606"/>
      <c r="D48" s="606"/>
      <c r="E48" s="606"/>
      <c r="F48" s="606"/>
      <c r="G48" s="606"/>
      <c r="H48" s="606"/>
      <c r="I48" s="606"/>
      <c r="J48" s="607"/>
    </row>
    <row r="49" spans="1:10" ht="38.25">
      <c r="A49" s="595"/>
      <c r="B49" s="75" t="s">
        <v>4</v>
      </c>
      <c r="C49" s="77" t="s">
        <v>5</v>
      </c>
      <c r="D49" s="77" t="s">
        <v>6</v>
      </c>
      <c r="E49" s="77" t="s">
        <v>7</v>
      </c>
      <c r="F49" s="77" t="s">
        <v>8</v>
      </c>
      <c r="G49" s="77" t="s">
        <v>9</v>
      </c>
      <c r="H49" s="6" t="s">
        <v>10</v>
      </c>
      <c r="I49" s="77" t="s">
        <v>12</v>
      </c>
      <c r="J49" s="79" t="s">
        <v>13</v>
      </c>
    </row>
    <row r="50" spans="1:10" ht="63.75">
      <c r="A50" s="595"/>
      <c r="B50" s="65">
        <v>1</v>
      </c>
      <c r="C50" s="227" t="s">
        <v>16</v>
      </c>
      <c r="D50" s="44" t="s">
        <v>56</v>
      </c>
      <c r="E50" s="44" t="s">
        <v>1315</v>
      </c>
      <c r="F50" s="15" t="s">
        <v>1316</v>
      </c>
      <c r="G50" s="21" t="s">
        <v>98</v>
      </c>
      <c r="H50" s="15" t="s">
        <v>1317</v>
      </c>
      <c r="I50" s="15" t="s">
        <v>1318</v>
      </c>
      <c r="J50" s="57"/>
    </row>
    <row r="51" spans="1:10" ht="63.75">
      <c r="A51" s="595"/>
      <c r="B51" s="67">
        <v>1</v>
      </c>
      <c r="C51" s="107" t="s">
        <v>16</v>
      </c>
      <c r="D51" s="15" t="s">
        <v>17</v>
      </c>
      <c r="E51" s="15" t="s">
        <v>562</v>
      </c>
      <c r="F51" s="383" t="s">
        <v>1087</v>
      </c>
      <c r="G51" s="388" t="s">
        <v>617</v>
      </c>
      <c r="H51" s="167" t="s">
        <v>1113</v>
      </c>
      <c r="I51" s="389" t="s">
        <v>1114</v>
      </c>
      <c r="J51" s="57"/>
    </row>
    <row r="52" spans="1:10" ht="65.25" customHeight="1">
      <c r="A52" s="595"/>
      <c r="B52" s="67">
        <v>2</v>
      </c>
      <c r="C52" s="623" t="s">
        <v>28</v>
      </c>
      <c r="D52" s="83" t="s">
        <v>17</v>
      </c>
      <c r="E52" s="601" t="s">
        <v>664</v>
      </c>
      <c r="F52" s="610" t="s">
        <v>1224</v>
      </c>
      <c r="G52" s="699" t="str">
        <f>HYPERLINK("https://www.youtube.com/watch?v=YbOM0CD5g2U","https://www.youtube.com/watch?v=YbOM0CD5g2U")</f>
        <v>https://www.youtube.com/watch?v=YbOM0CD5g2U</v>
      </c>
      <c r="H52" s="691" t="s">
        <v>1229</v>
      </c>
      <c r="I52" s="610" t="s">
        <v>1319</v>
      </c>
      <c r="J52" s="72"/>
    </row>
    <row r="53" spans="1:10" ht="54" customHeight="1">
      <c r="A53" s="595"/>
      <c r="B53" s="76"/>
      <c r="C53" s="603"/>
      <c r="D53" s="83"/>
      <c r="E53" s="603"/>
      <c r="F53" s="600"/>
      <c r="G53" s="603"/>
      <c r="H53" s="600"/>
      <c r="I53" s="600"/>
      <c r="J53" s="57"/>
    </row>
    <row r="54" spans="1:10" ht="81" customHeight="1">
      <c r="A54" s="595"/>
      <c r="B54" s="83">
        <v>3</v>
      </c>
      <c r="C54" s="54" t="s">
        <v>46</v>
      </c>
      <c r="D54" s="15" t="s">
        <v>56</v>
      </c>
      <c r="E54" s="15" t="s">
        <v>90</v>
      </c>
      <c r="F54" s="134" t="s">
        <v>1269</v>
      </c>
      <c r="G54" s="15" t="s">
        <v>92</v>
      </c>
      <c r="H54" s="15" t="s">
        <v>1270</v>
      </c>
      <c r="I54" s="15" t="s">
        <v>1321</v>
      </c>
      <c r="J54" s="57"/>
    </row>
    <row r="55" spans="1:10" ht="76.5">
      <c r="A55" s="595"/>
      <c r="B55" s="83">
        <v>4</v>
      </c>
      <c r="C55" s="54" t="s">
        <v>53</v>
      </c>
      <c r="D55" s="15" t="s">
        <v>56</v>
      </c>
      <c r="E55" s="15" t="s">
        <v>182</v>
      </c>
      <c r="F55" s="15" t="s">
        <v>1272</v>
      </c>
      <c r="G55" s="108" t="s">
        <v>1323</v>
      </c>
      <c r="H55" s="15" t="s">
        <v>1325</v>
      </c>
      <c r="I55" s="15" t="s">
        <v>1278</v>
      </c>
      <c r="J55" s="72"/>
    </row>
    <row r="56" spans="1:10" ht="12.75">
      <c r="A56" s="595"/>
      <c r="B56" s="143"/>
      <c r="C56" s="652" t="s">
        <v>262</v>
      </c>
      <c r="D56" s="606"/>
      <c r="E56" s="606"/>
      <c r="F56" s="606"/>
      <c r="G56" s="606"/>
      <c r="H56" s="606"/>
      <c r="I56" s="606"/>
      <c r="J56" s="607"/>
    </row>
    <row r="57" spans="1:10" ht="101.25" customHeight="1">
      <c r="A57" s="595"/>
      <c r="B57" s="83">
        <v>5</v>
      </c>
      <c r="C57" s="78" t="s">
        <v>85</v>
      </c>
      <c r="D57" s="15" t="s">
        <v>17</v>
      </c>
      <c r="E57" s="44" t="s">
        <v>1327</v>
      </c>
      <c r="F57" s="15" t="s">
        <v>1328</v>
      </c>
      <c r="G57" s="108" t="str">
        <f>HYPERLINK("https://www.youtube.com/watch?v=xECKdIFQEOg","https://www.youtube.com/watch?v=xECKdIFQEOg")</f>
        <v>https://www.youtube.com/watch?v=xECKdIFQEOg</v>
      </c>
      <c r="H57" s="15" t="s">
        <v>1329</v>
      </c>
      <c r="I57" s="15" t="s">
        <v>1330</v>
      </c>
      <c r="J57" s="72"/>
    </row>
    <row r="58" spans="1:10" ht="12.75">
      <c r="A58" s="595"/>
      <c r="B58" s="76">
        <v>6</v>
      </c>
      <c r="C58" s="78" t="s">
        <v>118</v>
      </c>
      <c r="D58" s="44"/>
      <c r="E58" s="357"/>
      <c r="F58" s="44"/>
      <c r="G58" s="44"/>
      <c r="H58" s="44"/>
      <c r="I58" s="15"/>
      <c r="J58" s="72"/>
    </row>
    <row r="59" spans="1:10" ht="102">
      <c r="A59" s="595"/>
      <c r="B59" s="616">
        <v>7</v>
      </c>
      <c r="C59" s="628" t="s">
        <v>295</v>
      </c>
      <c r="D59" s="610" t="s">
        <v>56</v>
      </c>
      <c r="E59" s="614" t="s">
        <v>1331</v>
      </c>
      <c r="F59" s="612" t="s">
        <v>815</v>
      </c>
      <c r="G59" s="610" t="s">
        <v>1332</v>
      </c>
      <c r="H59" s="612" t="s">
        <v>1333</v>
      </c>
      <c r="I59" s="612" t="s">
        <v>1172</v>
      </c>
      <c r="J59" s="415" t="s">
        <v>1334</v>
      </c>
    </row>
    <row r="60" spans="1:10" ht="38.25">
      <c r="A60" s="595"/>
      <c r="B60" s="602"/>
      <c r="C60" s="611"/>
      <c r="D60" s="611"/>
      <c r="E60" s="611"/>
      <c r="F60" s="611"/>
      <c r="G60" s="611"/>
      <c r="H60" s="611"/>
      <c r="I60" s="611"/>
      <c r="J60" s="287" t="s">
        <v>1335</v>
      </c>
    </row>
    <row r="61" spans="1:10" ht="25.5">
      <c r="A61" s="595"/>
      <c r="B61" s="603"/>
      <c r="C61" s="600"/>
      <c r="D61" s="600"/>
      <c r="E61" s="600"/>
      <c r="F61" s="600"/>
      <c r="G61" s="600"/>
      <c r="H61" s="600"/>
      <c r="I61" s="600"/>
      <c r="J61" s="231" t="s">
        <v>874</v>
      </c>
    </row>
    <row r="62" spans="1:10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2.75">
      <c r="A63" s="619">
        <v>43952</v>
      </c>
      <c r="B63" s="625" t="s">
        <v>1314</v>
      </c>
      <c r="C63" s="606"/>
      <c r="D63" s="606"/>
      <c r="E63" s="606"/>
      <c r="F63" s="606"/>
      <c r="G63" s="606"/>
      <c r="H63" s="606"/>
      <c r="I63" s="606"/>
      <c r="J63" s="607"/>
    </row>
    <row r="64" spans="1:10" ht="38.25">
      <c r="A64" s="595"/>
      <c r="B64" s="75" t="s">
        <v>4</v>
      </c>
      <c r="C64" s="77" t="s">
        <v>5</v>
      </c>
      <c r="D64" s="77" t="s">
        <v>6</v>
      </c>
      <c r="E64" s="77" t="s">
        <v>7</v>
      </c>
      <c r="F64" s="77" t="s">
        <v>8</v>
      </c>
      <c r="G64" s="77" t="s">
        <v>9</v>
      </c>
      <c r="H64" s="6" t="s">
        <v>10</v>
      </c>
      <c r="I64" s="77" t="s">
        <v>12</v>
      </c>
      <c r="J64" s="79" t="s">
        <v>13</v>
      </c>
    </row>
    <row r="65" spans="1:10" ht="25.5">
      <c r="A65" s="595"/>
      <c r="B65" s="65">
        <v>1</v>
      </c>
      <c r="C65" s="227" t="s">
        <v>16</v>
      </c>
      <c r="D65" s="15"/>
      <c r="E65" s="15" t="s">
        <v>987</v>
      </c>
      <c r="F65" s="15"/>
      <c r="G65" s="15"/>
      <c r="H65" s="15"/>
      <c r="I65" s="15"/>
      <c r="J65" s="57"/>
    </row>
    <row r="66" spans="1:10" ht="25.5">
      <c r="A66" s="595"/>
      <c r="B66" s="67">
        <v>1</v>
      </c>
      <c r="C66" s="107" t="s">
        <v>16</v>
      </c>
      <c r="D66" s="15"/>
      <c r="E66" s="15" t="s">
        <v>562</v>
      </c>
      <c r="F66" s="427"/>
      <c r="G66" s="199"/>
      <c r="H66" s="384"/>
      <c r="I66" s="198"/>
      <c r="J66" s="117"/>
    </row>
    <row r="67" spans="1:10" ht="25.5">
      <c r="A67" s="595"/>
      <c r="B67" s="67">
        <v>2</v>
      </c>
      <c r="C67" s="107" t="s">
        <v>28</v>
      </c>
      <c r="D67" s="15"/>
      <c r="E67" s="15" t="s">
        <v>819</v>
      </c>
      <c r="F67" s="387"/>
      <c r="G67" s="15"/>
      <c r="H67" s="23"/>
      <c r="I67" s="23"/>
      <c r="J67" s="72"/>
    </row>
    <row r="68" spans="1:10" ht="25.5">
      <c r="A68" s="595"/>
      <c r="B68" s="76">
        <v>3</v>
      </c>
      <c r="C68" s="54" t="s">
        <v>46</v>
      </c>
      <c r="D68" s="15"/>
      <c r="E68" s="15" t="s">
        <v>1339</v>
      </c>
      <c r="F68" s="15"/>
      <c r="G68" s="15"/>
      <c r="H68" s="15"/>
      <c r="I68" s="15"/>
      <c r="J68" s="72"/>
    </row>
    <row r="69" spans="1:10" ht="25.5">
      <c r="A69" s="595"/>
      <c r="B69" s="76">
        <v>4</v>
      </c>
      <c r="C69" s="54" t="s">
        <v>53</v>
      </c>
      <c r="D69" s="11"/>
      <c r="E69" s="15" t="s">
        <v>1341</v>
      </c>
      <c r="F69" s="15"/>
      <c r="G69" s="319"/>
      <c r="H69" s="448"/>
      <c r="I69" s="15"/>
      <c r="J69" s="72"/>
    </row>
    <row r="70" spans="1:10" ht="14.25">
      <c r="A70" s="595"/>
      <c r="B70" s="76"/>
      <c r="C70" s="54"/>
      <c r="D70" s="13"/>
      <c r="E70" s="15"/>
      <c r="F70" s="15"/>
      <c r="G70" s="319"/>
      <c r="H70" s="449"/>
      <c r="I70" s="15"/>
      <c r="J70" s="72"/>
    </row>
    <row r="71" spans="1:10" ht="12.75">
      <c r="A71" s="595"/>
      <c r="B71" s="143"/>
      <c r="C71" s="652" t="s">
        <v>262</v>
      </c>
      <c r="D71" s="606"/>
      <c r="E71" s="606"/>
      <c r="F71" s="606"/>
      <c r="G71" s="606"/>
      <c r="H71" s="606"/>
      <c r="I71" s="606"/>
      <c r="J71" s="607"/>
    </row>
    <row r="72" spans="1:10" ht="25.5">
      <c r="A72" s="595"/>
      <c r="B72" s="76">
        <v>5</v>
      </c>
      <c r="C72" s="78" t="s">
        <v>85</v>
      </c>
      <c r="D72" s="44"/>
      <c r="E72" s="44" t="s">
        <v>1348</v>
      </c>
      <c r="F72" s="44"/>
      <c r="G72" s="44"/>
      <c r="H72" s="44"/>
      <c r="I72" s="15"/>
      <c r="J72" s="72"/>
    </row>
    <row r="73" spans="1:10" ht="12.75">
      <c r="A73" s="595"/>
      <c r="B73" s="76">
        <v>6</v>
      </c>
      <c r="C73" s="78" t="s">
        <v>118</v>
      </c>
      <c r="D73" s="44"/>
      <c r="E73" s="44" t="s">
        <v>1337</v>
      </c>
      <c r="F73" s="44"/>
      <c r="G73" s="15"/>
      <c r="H73" s="15"/>
      <c r="I73" s="15"/>
      <c r="J73" s="72"/>
    </row>
    <row r="74" spans="1:10" ht="12.75">
      <c r="A74" s="595"/>
      <c r="B74" s="616">
        <v>7</v>
      </c>
      <c r="C74" s="610" t="s">
        <v>295</v>
      </c>
      <c r="D74" s="610"/>
      <c r="E74" s="614"/>
      <c r="F74" s="610"/>
      <c r="G74" s="601"/>
      <c r="H74" s="610"/>
      <c r="I74" s="698"/>
      <c r="J74" s="258"/>
    </row>
    <row r="75" spans="1:10" ht="12.75">
      <c r="A75" s="595"/>
      <c r="B75" s="603"/>
      <c r="C75" s="600"/>
      <c r="D75" s="600"/>
      <c r="E75" s="600"/>
      <c r="F75" s="600"/>
      <c r="G75" s="603"/>
      <c r="H75" s="600"/>
      <c r="I75" s="600"/>
      <c r="J75" s="189"/>
    </row>
    <row r="76" spans="1:10" ht="12.75">
      <c r="A76" s="136"/>
      <c r="B76" s="59"/>
      <c r="C76" s="59"/>
      <c r="D76" s="59"/>
      <c r="E76" s="59"/>
      <c r="F76" s="59"/>
      <c r="G76" s="59"/>
      <c r="H76" s="59"/>
      <c r="I76" s="59"/>
      <c r="J76" s="59"/>
    </row>
  </sheetData>
  <mergeCells count="69">
    <mergeCell ref="A14:A30"/>
    <mergeCell ref="G52:G53"/>
    <mergeCell ref="H52:H53"/>
    <mergeCell ref="C21:J21"/>
    <mergeCell ref="F10:F11"/>
    <mergeCell ref="H10:H11"/>
    <mergeCell ref="B16:B17"/>
    <mergeCell ref="C16:C17"/>
    <mergeCell ref="D16:D17"/>
    <mergeCell ref="E16:E17"/>
    <mergeCell ref="F16:F17"/>
    <mergeCell ref="G16:G17"/>
    <mergeCell ref="I16:I17"/>
    <mergeCell ref="J16:J17"/>
    <mergeCell ref="H16:H17"/>
    <mergeCell ref="I10:I11"/>
    <mergeCell ref="B13:J13"/>
    <mergeCell ref="B1:J1"/>
    <mergeCell ref="A2:A11"/>
    <mergeCell ref="B7:J7"/>
    <mergeCell ref="B10:B11"/>
    <mergeCell ref="C10:C11"/>
    <mergeCell ref="D10:D11"/>
    <mergeCell ref="E10:E11"/>
    <mergeCell ref="B48:J48"/>
    <mergeCell ref="C52:C53"/>
    <mergeCell ref="E52:E53"/>
    <mergeCell ref="F52:F53"/>
    <mergeCell ref="A48:A61"/>
    <mergeCell ref="A63:A75"/>
    <mergeCell ref="B74:B75"/>
    <mergeCell ref="C74:C75"/>
    <mergeCell ref="D74:D75"/>
    <mergeCell ref="E74:E75"/>
    <mergeCell ref="I52:I53"/>
    <mergeCell ref="C56:J56"/>
    <mergeCell ref="B63:J63"/>
    <mergeCell ref="C71:J71"/>
    <mergeCell ref="F74:F75"/>
    <mergeCell ref="G74:G75"/>
    <mergeCell ref="H74:H75"/>
    <mergeCell ref="I74:I75"/>
    <mergeCell ref="B59:B61"/>
    <mergeCell ref="C59:C61"/>
    <mergeCell ref="D59:D61"/>
    <mergeCell ref="E59:E61"/>
    <mergeCell ref="F59:F61"/>
    <mergeCell ref="G59:G61"/>
    <mergeCell ref="H59:H61"/>
    <mergeCell ref="I59:I61"/>
    <mergeCell ref="A32:A46"/>
    <mergeCell ref="B42:B46"/>
    <mergeCell ref="C42:C46"/>
    <mergeCell ref="D42:D46"/>
    <mergeCell ref="E42:E46"/>
    <mergeCell ref="H42:H46"/>
    <mergeCell ref="I42:I46"/>
    <mergeCell ref="B32:J32"/>
    <mergeCell ref="B38:J38"/>
    <mergeCell ref="F24:F29"/>
    <mergeCell ref="G24:G29"/>
    <mergeCell ref="I24:I30"/>
    <mergeCell ref="H24:H30"/>
    <mergeCell ref="B24:B30"/>
    <mergeCell ref="C24:C30"/>
    <mergeCell ref="D24:D29"/>
    <mergeCell ref="E24:E29"/>
    <mergeCell ref="F42:F46"/>
    <mergeCell ref="G42:G46"/>
  </mergeCells>
  <hyperlinks>
    <hyperlink ref="G3" r:id="rId1"/>
    <hyperlink ref="G4" r:id="rId2"/>
    <hyperlink ref="G8" r:id="rId3"/>
    <hyperlink ref="G10" r:id="rId4"/>
    <hyperlink ref="J11" r:id="rId5"/>
    <hyperlink ref="G15" r:id="rId6"/>
    <hyperlink ref="G16" r:id="rId7"/>
    <hyperlink ref="G18" r:id="rId8"/>
    <hyperlink ref="G20" r:id="rId9"/>
    <hyperlink ref="G22" r:id="rId10"/>
    <hyperlink ref="G23" r:id="rId11"/>
    <hyperlink ref="J25" r:id="rId12"/>
    <hyperlink ref="J27" r:id="rId13"/>
    <hyperlink ref="G35" r:id="rId14"/>
    <hyperlink ref="G36" r:id="rId15"/>
    <hyperlink ref="G39" r:id="rId16"/>
    <hyperlink ref="G41" r:id="rId17"/>
    <hyperlink ref="J44" r:id="rId18"/>
    <hyperlink ref="J46" r:id="rId19"/>
    <hyperlink ref="G50" r:id="rId20"/>
    <hyperlink ref="G51" r:id="rId21"/>
    <hyperlink ref="G55" r:id="rId22"/>
    <hyperlink ref="J61" r:id="rId23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3"/>
  <sheetViews>
    <sheetView workbookViewId="0"/>
  </sheetViews>
  <sheetFormatPr defaultColWidth="14.42578125" defaultRowHeight="15.75" customHeight="1"/>
  <cols>
    <col min="1" max="1" width="8.28515625" customWidth="1"/>
    <col min="2" max="2" width="6.85546875" customWidth="1"/>
    <col min="4" max="4" width="17.85546875" customWidth="1"/>
    <col min="5" max="5" width="23.7109375" customWidth="1"/>
    <col min="6" max="6" width="34.28515625" customWidth="1"/>
    <col min="7" max="7" width="23.85546875" customWidth="1"/>
    <col min="8" max="8" width="28" customWidth="1"/>
    <col min="9" max="9" width="32" customWidth="1"/>
    <col min="10" max="10" width="30.5703125" customWidth="1"/>
  </cols>
  <sheetData>
    <row r="1" spans="1:10" ht="12.75">
      <c r="A1" s="109"/>
      <c r="B1" s="645" t="s">
        <v>1338</v>
      </c>
      <c r="C1" s="599"/>
      <c r="D1" s="599"/>
      <c r="E1" s="599"/>
      <c r="F1" s="599"/>
      <c r="G1" s="599"/>
      <c r="H1" s="599"/>
      <c r="I1" s="599"/>
      <c r="J1" s="600"/>
    </row>
    <row r="2" spans="1:10" ht="25.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51">
      <c r="A3" s="595"/>
      <c r="B3" s="623">
        <v>1</v>
      </c>
      <c r="C3" s="623" t="s">
        <v>16</v>
      </c>
      <c r="D3" s="601" t="s">
        <v>56</v>
      </c>
      <c r="E3" s="601" t="s">
        <v>784</v>
      </c>
      <c r="F3" s="601" t="s">
        <v>1340</v>
      </c>
      <c r="G3" s="688" t="s">
        <v>1342</v>
      </c>
      <c r="H3" s="19" t="s">
        <v>1343</v>
      </c>
      <c r="I3" s="601" t="s">
        <v>1344</v>
      </c>
      <c r="J3" s="313" t="s">
        <v>1345</v>
      </c>
    </row>
    <row r="4" spans="1:10" ht="37.5" customHeight="1">
      <c r="A4" s="595"/>
      <c r="B4" s="603"/>
      <c r="C4" s="603"/>
      <c r="D4" s="603"/>
      <c r="E4" s="603"/>
      <c r="F4" s="603"/>
      <c r="G4" s="595"/>
      <c r="H4" s="175" t="s">
        <v>1346</v>
      </c>
      <c r="I4" s="603"/>
      <c r="J4" s="450" t="s">
        <v>1347</v>
      </c>
    </row>
    <row r="5" spans="1:10" ht="76.5">
      <c r="A5" s="595"/>
      <c r="B5" s="13">
        <v>1</v>
      </c>
      <c r="C5" s="13" t="s">
        <v>16</v>
      </c>
      <c r="D5" s="311" t="s">
        <v>17</v>
      </c>
      <c r="E5" s="311" t="s">
        <v>797</v>
      </c>
      <c r="F5" s="311" t="s">
        <v>1349</v>
      </c>
      <c r="G5" s="407" t="s">
        <v>1350</v>
      </c>
      <c r="H5" s="311" t="s">
        <v>800</v>
      </c>
      <c r="I5" s="206" t="s">
        <v>1017</v>
      </c>
      <c r="J5" s="313"/>
    </row>
    <row r="6" spans="1:10" ht="127.5">
      <c r="A6" s="595"/>
      <c r="B6" s="13">
        <v>2</v>
      </c>
      <c r="C6" s="13" t="s">
        <v>28</v>
      </c>
      <c r="D6" s="15" t="s">
        <v>56</v>
      </c>
      <c r="E6" s="15" t="s">
        <v>781</v>
      </c>
      <c r="F6" s="15" t="s">
        <v>1351</v>
      </c>
      <c r="G6" s="21" t="s">
        <v>1352</v>
      </c>
      <c r="H6" s="15" t="s">
        <v>1353</v>
      </c>
      <c r="I6" s="15" t="s">
        <v>1354</v>
      </c>
      <c r="J6" s="17"/>
    </row>
    <row r="7" spans="1:10" ht="63.75">
      <c r="A7" s="595"/>
      <c r="B7" s="15">
        <v>3</v>
      </c>
      <c r="C7" s="15" t="s">
        <v>46</v>
      </c>
      <c r="D7" s="151" t="s">
        <v>346</v>
      </c>
      <c r="E7" s="15" t="s">
        <v>831</v>
      </c>
      <c r="F7" s="15" t="s">
        <v>1355</v>
      </c>
      <c r="G7" s="21" t="s">
        <v>1356</v>
      </c>
      <c r="H7" s="15" t="s">
        <v>1357</v>
      </c>
      <c r="I7" s="15" t="s">
        <v>1358</v>
      </c>
      <c r="J7" s="17"/>
    </row>
    <row r="8" spans="1:10" ht="163.5" customHeight="1">
      <c r="A8" s="595"/>
      <c r="B8" s="15">
        <v>4</v>
      </c>
      <c r="C8" s="15" t="s">
        <v>53</v>
      </c>
      <c r="D8" s="151" t="s">
        <v>17</v>
      </c>
      <c r="E8" s="44" t="s">
        <v>589</v>
      </c>
      <c r="F8" s="15" t="s">
        <v>1359</v>
      </c>
      <c r="G8" s="451" t="s">
        <v>1360</v>
      </c>
      <c r="H8" s="452" t="s">
        <v>1361</v>
      </c>
      <c r="I8" s="15" t="s">
        <v>1362</v>
      </c>
      <c r="J8" s="33"/>
    </row>
    <row r="9" spans="1:10" ht="12.75">
      <c r="A9" s="595"/>
      <c r="B9" s="40"/>
      <c r="C9" s="666" t="s">
        <v>262</v>
      </c>
      <c r="D9" s="599"/>
      <c r="E9" s="599"/>
      <c r="F9" s="599"/>
      <c r="G9" s="599"/>
      <c r="H9" s="599"/>
      <c r="I9" s="599"/>
      <c r="J9" s="600"/>
    </row>
    <row r="10" spans="1:10" ht="51">
      <c r="A10" s="595"/>
      <c r="B10" s="15">
        <v>5</v>
      </c>
      <c r="C10" s="15" t="s">
        <v>85</v>
      </c>
      <c r="D10" s="311" t="s">
        <v>17</v>
      </c>
      <c r="E10" s="15" t="s">
        <v>1363</v>
      </c>
      <c r="F10" s="15" t="s">
        <v>1364</v>
      </c>
      <c r="G10" s="15" t="s">
        <v>495</v>
      </c>
      <c r="H10" s="15" t="s">
        <v>1365</v>
      </c>
      <c r="I10" s="15" t="s">
        <v>1366</v>
      </c>
      <c r="J10" s="33"/>
    </row>
    <row r="11" spans="1:10" ht="165.75">
      <c r="A11" s="595"/>
      <c r="B11" s="601">
        <v>6</v>
      </c>
      <c r="C11" s="601" t="s">
        <v>118</v>
      </c>
      <c r="D11" s="601" t="s">
        <v>17</v>
      </c>
      <c r="E11" s="632" t="s">
        <v>1367</v>
      </c>
      <c r="F11" s="634" t="s">
        <v>1369</v>
      </c>
      <c r="G11" s="649" t="s">
        <v>1370</v>
      </c>
      <c r="H11" s="131" t="s">
        <v>1371</v>
      </c>
      <c r="I11" s="23" t="s">
        <v>1372</v>
      </c>
      <c r="J11" s="33"/>
    </row>
    <row r="12" spans="1:10" ht="12.75">
      <c r="A12" s="595"/>
      <c r="B12" s="603"/>
      <c r="C12" s="603"/>
      <c r="D12" s="603"/>
      <c r="E12" s="611"/>
      <c r="F12" s="600"/>
      <c r="G12" s="603"/>
      <c r="H12" s="131"/>
      <c r="I12" s="453" t="s">
        <v>1373</v>
      </c>
      <c r="J12" s="33"/>
    </row>
    <row r="13" spans="1:10" ht="51" customHeight="1">
      <c r="A13" s="595"/>
      <c r="B13" s="601">
        <v>7</v>
      </c>
      <c r="C13" s="610" t="s">
        <v>295</v>
      </c>
      <c r="D13" s="601"/>
      <c r="E13" s="632"/>
      <c r="F13" s="701"/>
      <c r="G13" s="681"/>
      <c r="H13" s="601"/>
      <c r="I13" s="632"/>
      <c r="J13" s="454" t="s">
        <v>1379</v>
      </c>
    </row>
    <row r="14" spans="1:10" ht="51" customHeight="1">
      <c r="A14" s="595"/>
      <c r="B14" s="603"/>
      <c r="C14" s="600"/>
      <c r="D14" s="603"/>
      <c r="E14" s="600"/>
      <c r="F14" s="599"/>
      <c r="G14" s="673"/>
      <c r="H14" s="603"/>
      <c r="I14" s="600"/>
      <c r="J14" s="455" t="s">
        <v>847</v>
      </c>
    </row>
    <row r="15" spans="1:10" ht="12.75">
      <c r="A15" s="59"/>
      <c r="B15" s="59"/>
      <c r="C15" s="59"/>
      <c r="D15" s="59"/>
      <c r="E15" s="345"/>
      <c r="F15" s="59"/>
      <c r="G15" s="59"/>
      <c r="H15" s="345"/>
      <c r="I15" s="59"/>
      <c r="J15" s="59"/>
    </row>
    <row r="16" spans="1:10" ht="12.75">
      <c r="A16" s="109"/>
      <c r="B16" s="625" t="s">
        <v>1338</v>
      </c>
      <c r="C16" s="606"/>
      <c r="D16" s="606"/>
      <c r="E16" s="606"/>
      <c r="F16" s="606"/>
      <c r="G16" s="606"/>
      <c r="H16" s="606"/>
      <c r="I16" s="606"/>
      <c r="J16" s="607"/>
    </row>
    <row r="17" spans="1:10" ht="25.5">
      <c r="A17" s="613">
        <v>43949</v>
      </c>
      <c r="B17" s="75" t="s">
        <v>4</v>
      </c>
      <c r="C17" s="77" t="s">
        <v>5</v>
      </c>
      <c r="D17" s="77" t="s">
        <v>6</v>
      </c>
      <c r="E17" s="77" t="s">
        <v>7</v>
      </c>
      <c r="F17" s="77" t="s">
        <v>8</v>
      </c>
      <c r="G17" s="77" t="s">
        <v>9</v>
      </c>
      <c r="H17" s="6" t="s">
        <v>10</v>
      </c>
      <c r="I17" s="77" t="s">
        <v>12</v>
      </c>
      <c r="J17" s="79" t="s">
        <v>13</v>
      </c>
    </row>
    <row r="18" spans="1:10" ht="23.25" customHeight="1">
      <c r="A18" s="595"/>
      <c r="B18" s="623">
        <v>1</v>
      </c>
      <c r="C18" s="623" t="s">
        <v>16</v>
      </c>
      <c r="D18" s="632" t="s">
        <v>17</v>
      </c>
      <c r="E18" s="601" t="s">
        <v>802</v>
      </c>
      <c r="F18" s="601" t="s">
        <v>1382</v>
      </c>
      <c r="G18" s="682" t="s">
        <v>876</v>
      </c>
      <c r="H18" s="646" t="s">
        <v>1386</v>
      </c>
      <c r="I18" s="682" t="s">
        <v>876</v>
      </c>
      <c r="J18" s="72"/>
    </row>
    <row r="19" spans="1:10" ht="61.5" customHeight="1">
      <c r="A19" s="595"/>
      <c r="B19" s="603"/>
      <c r="C19" s="603"/>
      <c r="D19" s="600"/>
      <c r="E19" s="603"/>
      <c r="F19" s="603"/>
      <c r="G19" s="603"/>
      <c r="H19" s="603"/>
      <c r="I19" s="603"/>
      <c r="J19" s="72"/>
    </row>
    <row r="20" spans="1:10" ht="25.5">
      <c r="A20" s="595"/>
      <c r="B20" s="617">
        <v>1</v>
      </c>
      <c r="C20" s="614" t="s">
        <v>16</v>
      </c>
      <c r="D20" s="632" t="s">
        <v>17</v>
      </c>
      <c r="E20" s="601" t="s">
        <v>257</v>
      </c>
      <c r="F20" s="610" t="s">
        <v>1390</v>
      </c>
      <c r="G20" s="88" t="s">
        <v>1391</v>
      </c>
      <c r="H20" s="601" t="s">
        <v>1394</v>
      </c>
      <c r="I20" s="385" t="s">
        <v>275</v>
      </c>
      <c r="J20" s="92"/>
    </row>
    <row r="21" spans="1:10" ht="30.75" customHeight="1">
      <c r="A21" s="595"/>
      <c r="B21" s="603"/>
      <c r="C21" s="600"/>
      <c r="D21" s="600"/>
      <c r="E21" s="603"/>
      <c r="F21" s="600"/>
      <c r="G21" s="44"/>
      <c r="H21" s="603"/>
      <c r="I21" s="15" t="s">
        <v>290</v>
      </c>
      <c r="J21" s="72"/>
    </row>
    <row r="22" spans="1:10" ht="267.75">
      <c r="A22" s="595"/>
      <c r="B22" s="67">
        <v>2</v>
      </c>
      <c r="C22" s="68" t="s">
        <v>28</v>
      </c>
      <c r="D22" s="44" t="s">
        <v>346</v>
      </c>
      <c r="E22" s="44" t="s">
        <v>584</v>
      </c>
      <c r="F22" s="292" t="s">
        <v>1395</v>
      </c>
      <c r="G22" s="452" t="s">
        <v>1396</v>
      </c>
      <c r="H22" s="458" t="s">
        <v>1397</v>
      </c>
      <c r="I22" s="44" t="s">
        <v>1399</v>
      </c>
      <c r="J22" s="72"/>
    </row>
    <row r="23" spans="1:10" ht="63.75">
      <c r="A23" s="595"/>
      <c r="B23" s="76">
        <v>3</v>
      </c>
      <c r="C23" s="78" t="s">
        <v>46</v>
      </c>
      <c r="D23" s="44" t="s">
        <v>321</v>
      </c>
      <c r="E23" s="44" t="s">
        <v>1400</v>
      </c>
      <c r="F23" s="15" t="s">
        <v>1401</v>
      </c>
      <c r="G23" s="74" t="s">
        <v>1402</v>
      </c>
      <c r="H23" s="44" t="s">
        <v>1403</v>
      </c>
      <c r="I23" s="44" t="s">
        <v>1404</v>
      </c>
      <c r="J23" s="72"/>
    </row>
    <row r="24" spans="1:10" ht="89.25">
      <c r="A24" s="595"/>
      <c r="B24" s="76">
        <v>4</v>
      </c>
      <c r="C24" s="78" t="s">
        <v>53</v>
      </c>
      <c r="D24" s="44" t="s">
        <v>321</v>
      </c>
      <c r="E24" s="44" t="s">
        <v>1054</v>
      </c>
      <c r="F24" s="44" t="s">
        <v>1405</v>
      </c>
      <c r="G24" s="74" t="s">
        <v>1406</v>
      </c>
      <c r="H24" s="44" t="s">
        <v>1407</v>
      </c>
      <c r="I24" s="44" t="s">
        <v>1408</v>
      </c>
      <c r="J24" s="72"/>
    </row>
    <row r="25" spans="1:10" ht="12.75">
      <c r="A25" s="595"/>
      <c r="B25" s="460"/>
      <c r="C25" s="662" t="s">
        <v>262</v>
      </c>
      <c r="D25" s="606"/>
      <c r="E25" s="606"/>
      <c r="F25" s="606"/>
      <c r="G25" s="606"/>
      <c r="H25" s="606"/>
      <c r="I25" s="606"/>
      <c r="J25" s="607"/>
    </row>
    <row r="26" spans="1:10" ht="38.25">
      <c r="A26" s="595"/>
      <c r="B26" s="76">
        <v>5</v>
      </c>
      <c r="C26" s="78" t="s">
        <v>85</v>
      </c>
      <c r="D26" s="44" t="s">
        <v>56</v>
      </c>
      <c r="E26" s="185" t="s">
        <v>1363</v>
      </c>
      <c r="F26" s="185" t="s">
        <v>1413</v>
      </c>
      <c r="G26" s="185" t="s">
        <v>419</v>
      </c>
      <c r="H26" s="44" t="s">
        <v>1414</v>
      </c>
      <c r="I26" s="44" t="s">
        <v>1415</v>
      </c>
      <c r="J26" s="186"/>
    </row>
    <row r="27" spans="1:10" ht="259.5" customHeight="1">
      <c r="A27" s="595"/>
      <c r="B27" s="83">
        <v>6</v>
      </c>
      <c r="C27" s="44" t="s">
        <v>118</v>
      </c>
      <c r="D27" s="44" t="s">
        <v>346</v>
      </c>
      <c r="E27" s="44" t="s">
        <v>584</v>
      </c>
      <c r="F27" s="292" t="s">
        <v>1395</v>
      </c>
      <c r="G27" s="452" t="s">
        <v>1396</v>
      </c>
      <c r="H27" s="458" t="s">
        <v>1397</v>
      </c>
      <c r="I27" s="44" t="s">
        <v>1399</v>
      </c>
      <c r="J27" s="72"/>
    </row>
    <row r="28" spans="1:10" ht="199.5">
      <c r="A28" s="595"/>
      <c r="B28" s="76">
        <v>7</v>
      </c>
      <c r="C28" s="185" t="s">
        <v>295</v>
      </c>
      <c r="D28" s="83" t="s">
        <v>56</v>
      </c>
      <c r="E28" s="461" t="s">
        <v>1222</v>
      </c>
      <c r="F28" s="292" t="s">
        <v>1417</v>
      </c>
      <c r="G28" s="462" t="str">
        <f>HYPERLINK("https://us04web.zoom.us/j/77217946477?pwd=VlhUOW9nbXdmRlNrQktnTDN2TUNDQT09","https://us04web.zoom.us/j/77217946477?pwd=VlhUOW9nbXdmRlNrQktnTDN2TUNDQT09")</f>
        <v>https://us04web.zoom.us/j/77217946477?pwd=VlhUOW9nbXdmRlNrQktnTDN2TUNDQT09</v>
      </c>
      <c r="H28" s="238" t="s">
        <v>1418</v>
      </c>
      <c r="I28" s="319" t="s">
        <v>1419</v>
      </c>
      <c r="J28" s="189" t="s">
        <v>1420</v>
      </c>
    </row>
    <row r="29" spans="1:10" ht="14.25">
      <c r="A29" s="59"/>
      <c r="B29" s="59"/>
      <c r="C29" s="59"/>
      <c r="D29" s="59"/>
      <c r="E29" s="59"/>
      <c r="F29" s="59"/>
      <c r="G29" s="59"/>
      <c r="H29" s="463"/>
      <c r="I29" s="59"/>
      <c r="J29" s="59"/>
    </row>
    <row r="30" spans="1:10" ht="12.75">
      <c r="A30" s="613">
        <v>43950</v>
      </c>
      <c r="B30" s="645" t="s">
        <v>1338</v>
      </c>
      <c r="C30" s="599"/>
      <c r="D30" s="599"/>
      <c r="E30" s="599"/>
      <c r="F30" s="599"/>
      <c r="G30" s="599"/>
      <c r="H30" s="599"/>
      <c r="I30" s="599"/>
      <c r="J30" s="600"/>
    </row>
    <row r="31" spans="1:10" ht="25.5">
      <c r="A31" s="595"/>
      <c r="B31" s="75" t="s">
        <v>4</v>
      </c>
      <c r="C31" s="77" t="s">
        <v>5</v>
      </c>
      <c r="D31" s="77" t="s">
        <v>6</v>
      </c>
      <c r="E31" s="77" t="s">
        <v>7</v>
      </c>
      <c r="F31" s="77" t="s">
        <v>8</v>
      </c>
      <c r="G31" s="77" t="s">
        <v>9</v>
      </c>
      <c r="H31" s="6" t="s">
        <v>10</v>
      </c>
      <c r="I31" s="77" t="s">
        <v>12</v>
      </c>
      <c r="J31" s="79" t="s">
        <v>13</v>
      </c>
    </row>
    <row r="32" spans="1:10" ht="67.5" customHeight="1">
      <c r="A32" s="595"/>
      <c r="B32" s="617">
        <v>1</v>
      </c>
      <c r="C32" s="614" t="s">
        <v>16</v>
      </c>
      <c r="D32" s="632" t="s">
        <v>17</v>
      </c>
      <c r="E32" s="610" t="s">
        <v>1326</v>
      </c>
      <c r="F32" s="661" t="s">
        <v>1423</v>
      </c>
      <c r="G32" s="88" t="s">
        <v>1426</v>
      </c>
      <c r="H32" s="601" t="s">
        <v>1429</v>
      </c>
      <c r="I32" s="385" t="s">
        <v>275</v>
      </c>
      <c r="J32" s="92"/>
    </row>
    <row r="33" spans="1:10" ht="60.75" customHeight="1">
      <c r="A33" s="595"/>
      <c r="B33" s="603"/>
      <c r="C33" s="600"/>
      <c r="D33" s="600"/>
      <c r="E33" s="600"/>
      <c r="F33" s="603"/>
      <c r="G33" s="464"/>
      <c r="H33" s="603"/>
      <c r="I33" s="15" t="s">
        <v>290</v>
      </c>
      <c r="J33" s="72"/>
    </row>
    <row r="34" spans="1:10" ht="114.75">
      <c r="A34" s="595"/>
      <c r="B34" s="67">
        <v>2</v>
      </c>
      <c r="C34" s="68" t="s">
        <v>28</v>
      </c>
      <c r="D34" s="15" t="s">
        <v>17</v>
      </c>
      <c r="E34" s="15" t="s">
        <v>802</v>
      </c>
      <c r="F34" s="15" t="s">
        <v>1432</v>
      </c>
      <c r="G34" s="127" t="s">
        <v>876</v>
      </c>
      <c r="H34" s="348" t="s">
        <v>1433</v>
      </c>
      <c r="I34" s="127" t="s">
        <v>876</v>
      </c>
      <c r="J34" s="72"/>
    </row>
    <row r="35" spans="1:10" ht="51">
      <c r="A35" s="595"/>
      <c r="B35" s="76">
        <v>3</v>
      </c>
      <c r="C35" s="78" t="s">
        <v>46</v>
      </c>
      <c r="D35" s="44" t="s">
        <v>346</v>
      </c>
      <c r="E35" s="44" t="s">
        <v>1363</v>
      </c>
      <c r="F35" s="44" t="s">
        <v>1383</v>
      </c>
      <c r="G35" s="44" t="s">
        <v>1434</v>
      </c>
      <c r="H35" s="348" t="s">
        <v>1435</v>
      </c>
      <c r="I35" s="348" t="s">
        <v>1436</v>
      </c>
      <c r="J35" s="72"/>
    </row>
    <row r="36" spans="1:10" ht="140.25">
      <c r="A36" s="595"/>
      <c r="B36" s="76">
        <v>4</v>
      </c>
      <c r="C36" s="78" t="s">
        <v>53</v>
      </c>
      <c r="D36" s="44" t="s">
        <v>56</v>
      </c>
      <c r="E36" s="44" t="s">
        <v>781</v>
      </c>
      <c r="F36" s="44" t="s">
        <v>1351</v>
      </c>
      <c r="G36" s="74" t="s">
        <v>1437</v>
      </c>
      <c r="H36" s="44" t="s">
        <v>1438</v>
      </c>
      <c r="I36" s="44" t="s">
        <v>1439</v>
      </c>
      <c r="J36" s="189" t="s">
        <v>409</v>
      </c>
    </row>
    <row r="37" spans="1:10" ht="12.75">
      <c r="A37" s="595"/>
      <c r="B37" s="143"/>
      <c r="C37" s="652" t="s">
        <v>262</v>
      </c>
      <c r="D37" s="606"/>
      <c r="E37" s="606"/>
      <c r="F37" s="606"/>
      <c r="G37" s="606"/>
      <c r="H37" s="606"/>
      <c r="I37" s="606"/>
      <c r="J37" s="607"/>
    </row>
    <row r="38" spans="1:10" ht="163.5" customHeight="1">
      <c r="A38" s="595"/>
      <c r="B38" s="76">
        <v>5</v>
      </c>
      <c r="C38" s="78" t="s">
        <v>85</v>
      </c>
      <c r="D38" s="15" t="s">
        <v>17</v>
      </c>
      <c r="E38" s="44" t="s">
        <v>638</v>
      </c>
      <c r="F38" s="15" t="s">
        <v>292</v>
      </c>
      <c r="G38" s="74" t="s">
        <v>293</v>
      </c>
      <c r="H38" s="95" t="s">
        <v>1441</v>
      </c>
      <c r="I38" s="95"/>
      <c r="J38" s="189"/>
    </row>
    <row r="39" spans="1:10" ht="102">
      <c r="A39" s="595"/>
      <c r="B39" s="76">
        <v>6</v>
      </c>
      <c r="C39" s="78" t="s">
        <v>118</v>
      </c>
      <c r="D39" s="44" t="s">
        <v>17</v>
      </c>
      <c r="E39" s="44" t="s">
        <v>1442</v>
      </c>
      <c r="F39" s="292" t="s">
        <v>1443</v>
      </c>
      <c r="G39" s="74" t="s">
        <v>1444</v>
      </c>
      <c r="H39" s="452" t="s">
        <v>1445</v>
      </c>
      <c r="I39" s="44" t="s">
        <v>1446</v>
      </c>
      <c r="J39" s="189" t="s">
        <v>1447</v>
      </c>
    </row>
    <row r="40" spans="1:10" ht="51">
      <c r="A40" s="595"/>
      <c r="B40" s="76">
        <v>7</v>
      </c>
      <c r="C40" s="78" t="s">
        <v>295</v>
      </c>
      <c r="D40" s="357" t="s">
        <v>56</v>
      </c>
      <c r="E40" s="357" t="s">
        <v>1448</v>
      </c>
      <c r="F40" s="465" t="s">
        <v>1154</v>
      </c>
      <c r="G40" s="95" t="s">
        <v>1450</v>
      </c>
      <c r="H40" s="23"/>
      <c r="I40" s="44"/>
      <c r="J40" s="99" t="s">
        <v>1451</v>
      </c>
    </row>
    <row r="41" spans="1:10" ht="12.75">
      <c r="A41" s="136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2.75">
      <c r="A42" s="619">
        <v>43951</v>
      </c>
      <c r="B42" s="625" t="s">
        <v>1338</v>
      </c>
      <c r="C42" s="606"/>
      <c r="D42" s="606"/>
      <c r="E42" s="606"/>
      <c r="F42" s="606"/>
      <c r="G42" s="606"/>
      <c r="H42" s="606"/>
      <c r="I42" s="606"/>
      <c r="J42" s="607"/>
    </row>
    <row r="43" spans="1:10" ht="25.5">
      <c r="A43" s="595"/>
      <c r="B43" s="75" t="s">
        <v>4</v>
      </c>
      <c r="C43" s="77" t="s">
        <v>5</v>
      </c>
      <c r="D43" s="77" t="s">
        <v>6</v>
      </c>
      <c r="E43" s="77" t="s">
        <v>7</v>
      </c>
      <c r="F43" s="77" t="s">
        <v>8</v>
      </c>
      <c r="G43" s="77" t="s">
        <v>9</v>
      </c>
      <c r="H43" s="6" t="s">
        <v>10</v>
      </c>
      <c r="I43" s="77" t="s">
        <v>12</v>
      </c>
      <c r="J43" s="79" t="s">
        <v>13</v>
      </c>
    </row>
    <row r="44" spans="1:10" ht="165.75">
      <c r="A44" s="595"/>
      <c r="B44" s="67">
        <v>1</v>
      </c>
      <c r="C44" s="68" t="s">
        <v>16</v>
      </c>
      <c r="D44" s="44" t="s">
        <v>56</v>
      </c>
      <c r="E44" s="44" t="s">
        <v>781</v>
      </c>
      <c r="F44" s="44" t="s">
        <v>1351</v>
      </c>
      <c r="G44" s="466" t="s">
        <v>1454</v>
      </c>
      <c r="H44" s="44" t="s">
        <v>1456</v>
      </c>
      <c r="I44" s="44" t="s">
        <v>1457</v>
      </c>
      <c r="J44" s="72"/>
    </row>
    <row r="45" spans="1:10" ht="63.75">
      <c r="A45" s="595"/>
      <c r="B45" s="67">
        <v>2</v>
      </c>
      <c r="C45" s="68" t="s">
        <v>28</v>
      </c>
      <c r="D45" s="44" t="s">
        <v>346</v>
      </c>
      <c r="E45" s="44" t="s">
        <v>1363</v>
      </c>
      <c r="F45" s="44" t="s">
        <v>1383</v>
      </c>
      <c r="G45" s="15" t="s">
        <v>1459</v>
      </c>
      <c r="H45" s="44" t="s">
        <v>1460</v>
      </c>
      <c r="I45" s="44" t="s">
        <v>1461</v>
      </c>
      <c r="J45" s="72"/>
    </row>
    <row r="46" spans="1:10" ht="114.75">
      <c r="A46" s="595"/>
      <c r="B46" s="616">
        <v>3</v>
      </c>
      <c r="C46" s="601" t="s">
        <v>46</v>
      </c>
      <c r="D46" s="700" t="s">
        <v>56</v>
      </c>
      <c r="E46" s="632" t="s">
        <v>1462</v>
      </c>
      <c r="F46" s="637" t="s">
        <v>1463</v>
      </c>
      <c r="G46" s="467" t="s">
        <v>1464</v>
      </c>
      <c r="H46" s="664" t="s">
        <v>1467</v>
      </c>
      <c r="I46" s="352" t="s">
        <v>1468</v>
      </c>
      <c r="J46" s="370"/>
    </row>
    <row r="47" spans="1:10" ht="12.75">
      <c r="A47" s="595"/>
      <c r="B47" s="603"/>
      <c r="C47" s="602"/>
      <c r="D47" s="611"/>
      <c r="E47" s="611"/>
      <c r="F47" s="603"/>
      <c r="G47" s="468"/>
      <c r="H47" s="600"/>
      <c r="I47" s="469" t="s">
        <v>1471</v>
      </c>
      <c r="J47" s="17"/>
    </row>
    <row r="48" spans="1:10" ht="21" customHeight="1">
      <c r="A48" s="595"/>
      <c r="B48" s="616">
        <v>4</v>
      </c>
      <c r="C48" s="601" t="s">
        <v>53</v>
      </c>
      <c r="D48" s="637" t="s">
        <v>346</v>
      </c>
      <c r="E48" s="601" t="s">
        <v>589</v>
      </c>
      <c r="F48" s="601" t="s">
        <v>1472</v>
      </c>
      <c r="G48" s="601" t="s">
        <v>1474</v>
      </c>
      <c r="H48" s="646" t="s">
        <v>1475</v>
      </c>
      <c r="I48" s="601" t="s">
        <v>1476</v>
      </c>
      <c r="J48" s="702"/>
    </row>
    <row r="49" spans="1:10" ht="21" customHeight="1">
      <c r="A49" s="595"/>
      <c r="B49" s="602"/>
      <c r="C49" s="602"/>
      <c r="D49" s="602"/>
      <c r="E49" s="602"/>
      <c r="F49" s="602"/>
      <c r="G49" s="602"/>
      <c r="H49" s="602"/>
      <c r="I49" s="602"/>
      <c r="J49" s="611"/>
    </row>
    <row r="50" spans="1:10" ht="21" customHeight="1">
      <c r="A50" s="595"/>
      <c r="B50" s="602"/>
      <c r="C50" s="602"/>
      <c r="D50" s="602"/>
      <c r="E50" s="602"/>
      <c r="F50" s="602"/>
      <c r="G50" s="602"/>
      <c r="H50" s="602"/>
      <c r="I50" s="602"/>
      <c r="J50" s="611"/>
    </row>
    <row r="51" spans="1:10" ht="112.5" customHeight="1">
      <c r="A51" s="595"/>
      <c r="B51" s="603"/>
      <c r="C51" s="603"/>
      <c r="D51" s="603"/>
      <c r="E51" s="603"/>
      <c r="F51" s="603"/>
      <c r="G51" s="603"/>
      <c r="H51" s="603"/>
      <c r="I51" s="603"/>
      <c r="J51" s="600"/>
    </row>
    <row r="52" spans="1:10" ht="12.75">
      <c r="A52" s="595"/>
      <c r="B52" s="143"/>
      <c r="C52" s="703" t="s">
        <v>262</v>
      </c>
      <c r="D52" s="599"/>
      <c r="E52" s="599"/>
      <c r="F52" s="599"/>
      <c r="G52" s="599"/>
      <c r="H52" s="599"/>
      <c r="I52" s="599"/>
      <c r="J52" s="600"/>
    </row>
    <row r="53" spans="1:10" ht="12.75">
      <c r="A53" s="595"/>
      <c r="B53" s="616">
        <v>5</v>
      </c>
      <c r="C53" s="610" t="s">
        <v>85</v>
      </c>
      <c r="D53" s="601" t="s">
        <v>17</v>
      </c>
      <c r="E53" s="610" t="s">
        <v>1326</v>
      </c>
      <c r="F53" s="610" t="s">
        <v>1492</v>
      </c>
      <c r="G53" s="90"/>
      <c r="H53" s="601" t="s">
        <v>1493</v>
      </c>
      <c r="I53" s="385" t="s">
        <v>275</v>
      </c>
      <c r="J53" s="92"/>
    </row>
    <row r="54" spans="1:10" ht="51.75" customHeight="1">
      <c r="A54" s="595"/>
      <c r="B54" s="603"/>
      <c r="C54" s="600"/>
      <c r="D54" s="603"/>
      <c r="E54" s="611"/>
      <c r="F54" s="600"/>
      <c r="G54" s="472" t="s">
        <v>1498</v>
      </c>
      <c r="H54" s="603"/>
      <c r="I54" s="15" t="s">
        <v>290</v>
      </c>
      <c r="J54" s="72"/>
    </row>
    <row r="55" spans="1:10" ht="89.25">
      <c r="A55" s="595"/>
      <c r="B55" s="76">
        <v>6</v>
      </c>
      <c r="C55" s="78" t="s">
        <v>118</v>
      </c>
      <c r="D55" s="44" t="s">
        <v>600</v>
      </c>
      <c r="E55" s="179" t="s">
        <v>664</v>
      </c>
      <c r="F55" s="473" t="s">
        <v>1502</v>
      </c>
      <c r="G55" s="474" t="s">
        <v>1504</v>
      </c>
      <c r="H55" s="190" t="s">
        <v>1505</v>
      </c>
      <c r="I55" s="51" t="s">
        <v>1506</v>
      </c>
      <c r="J55" s="92"/>
    </row>
    <row r="56" spans="1:10" ht="25.5">
      <c r="A56" s="595"/>
      <c r="B56" s="616">
        <v>7</v>
      </c>
      <c r="C56" s="610" t="s">
        <v>295</v>
      </c>
      <c r="D56" s="610"/>
      <c r="E56" s="614"/>
      <c r="F56" s="610"/>
      <c r="G56" s="610"/>
      <c r="H56" s="610"/>
      <c r="I56" s="640"/>
      <c r="J56" s="33" t="s">
        <v>1511</v>
      </c>
    </row>
    <row r="57" spans="1:10" ht="25.5">
      <c r="A57" s="595"/>
      <c r="B57" s="602"/>
      <c r="C57" s="611"/>
      <c r="D57" s="611"/>
      <c r="E57" s="611"/>
      <c r="F57" s="611"/>
      <c r="G57" s="611"/>
      <c r="H57" s="611"/>
      <c r="I57" s="595"/>
      <c r="J57" s="475" t="s">
        <v>847</v>
      </c>
    </row>
    <row r="58" spans="1:10" ht="12.75">
      <c r="A58" s="595"/>
      <c r="B58" s="602"/>
      <c r="C58" s="611"/>
      <c r="D58" s="611"/>
      <c r="E58" s="611"/>
      <c r="F58" s="611"/>
      <c r="G58" s="611"/>
      <c r="H58" s="611"/>
      <c r="I58" s="595"/>
      <c r="J58" s="704" t="s">
        <v>1513</v>
      </c>
    </row>
    <row r="59" spans="1:10" ht="35.25" customHeight="1">
      <c r="A59" s="595"/>
      <c r="B59" s="602"/>
      <c r="C59" s="611"/>
      <c r="D59" s="611"/>
      <c r="E59" s="611"/>
      <c r="F59" s="611"/>
      <c r="G59" s="611"/>
      <c r="H59" s="611"/>
      <c r="I59" s="595"/>
      <c r="J59" s="705"/>
    </row>
    <row r="60" spans="1:10" ht="46.5" customHeight="1">
      <c r="A60" s="595"/>
      <c r="B60" s="602"/>
      <c r="C60" s="611"/>
      <c r="D60" s="611"/>
      <c r="E60" s="611"/>
      <c r="F60" s="611"/>
      <c r="G60" s="611"/>
      <c r="H60" s="611"/>
      <c r="I60" s="595"/>
      <c r="J60" s="704" t="s">
        <v>1519</v>
      </c>
    </row>
    <row r="61" spans="1:10" ht="1.5" customHeight="1">
      <c r="A61" s="254"/>
      <c r="B61" s="603"/>
      <c r="C61" s="600"/>
      <c r="D61" s="600"/>
      <c r="E61" s="600"/>
      <c r="F61" s="600"/>
      <c r="G61" s="600"/>
      <c r="H61" s="600"/>
      <c r="I61" s="599"/>
      <c r="J61" s="705"/>
    </row>
    <row r="62" spans="1:10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2.75">
      <c r="A63" s="619">
        <v>43952</v>
      </c>
      <c r="B63" s="625" t="s">
        <v>1338</v>
      </c>
      <c r="C63" s="606"/>
      <c r="D63" s="606"/>
      <c r="E63" s="606"/>
      <c r="F63" s="606"/>
      <c r="G63" s="606"/>
      <c r="H63" s="606"/>
      <c r="I63" s="606"/>
      <c r="J63" s="607"/>
    </row>
    <row r="64" spans="1:10" ht="25.5">
      <c r="A64" s="595"/>
      <c r="B64" s="75" t="s">
        <v>4</v>
      </c>
      <c r="C64" s="77" t="s">
        <v>5</v>
      </c>
      <c r="D64" s="77" t="s">
        <v>6</v>
      </c>
      <c r="E64" s="77" t="s">
        <v>7</v>
      </c>
      <c r="F64" s="77" t="s">
        <v>8</v>
      </c>
      <c r="G64" s="77" t="s">
        <v>9</v>
      </c>
      <c r="H64" s="6" t="s">
        <v>10</v>
      </c>
      <c r="I64" s="77" t="s">
        <v>12</v>
      </c>
      <c r="J64" s="79" t="s">
        <v>13</v>
      </c>
    </row>
    <row r="65" spans="1:10" ht="12.75">
      <c r="A65" s="595"/>
      <c r="B65" s="67">
        <v>1</v>
      </c>
      <c r="C65" s="68" t="s">
        <v>16</v>
      </c>
      <c r="D65" s="44"/>
      <c r="E65" s="44" t="s">
        <v>1521</v>
      </c>
      <c r="F65" s="44"/>
      <c r="G65" s="141"/>
      <c r="H65" s="44"/>
      <c r="I65" s="44"/>
      <c r="J65" s="72"/>
    </row>
    <row r="66" spans="1:10" ht="25.5">
      <c r="A66" s="595"/>
      <c r="B66" s="67">
        <v>2</v>
      </c>
      <c r="C66" s="68" t="s">
        <v>28</v>
      </c>
      <c r="D66" s="44"/>
      <c r="E66" s="44" t="s">
        <v>1522</v>
      </c>
      <c r="F66" s="44"/>
      <c r="G66" s="44"/>
      <c r="H66" s="44"/>
      <c r="I66" s="44"/>
      <c r="J66" s="72"/>
    </row>
    <row r="67" spans="1:10" ht="25.5">
      <c r="A67" s="595"/>
      <c r="B67" s="76">
        <v>3</v>
      </c>
      <c r="C67" s="78" t="s">
        <v>46</v>
      </c>
      <c r="D67" s="15"/>
      <c r="E67" s="15" t="s">
        <v>802</v>
      </c>
      <c r="F67" s="190"/>
      <c r="G67" s="127"/>
      <c r="H67" s="348"/>
      <c r="I67" s="127"/>
      <c r="J67" s="72"/>
    </row>
    <row r="68" spans="1:10" ht="99" customHeight="1">
      <c r="A68" s="595"/>
      <c r="B68" s="83">
        <v>4</v>
      </c>
      <c r="C68" s="44" t="s">
        <v>53</v>
      </c>
      <c r="D68" s="44"/>
      <c r="E68" s="44" t="s">
        <v>584</v>
      </c>
      <c r="F68" s="292"/>
      <c r="G68" s="477"/>
      <c r="H68" s="478"/>
      <c r="I68" s="44"/>
      <c r="J68" s="189"/>
    </row>
    <row r="69" spans="1:10" ht="12.75">
      <c r="A69" s="595"/>
      <c r="B69" s="143"/>
      <c r="C69" s="652" t="s">
        <v>262</v>
      </c>
      <c r="D69" s="606"/>
      <c r="E69" s="606"/>
      <c r="F69" s="606"/>
      <c r="G69" s="606"/>
      <c r="H69" s="606"/>
      <c r="I69" s="606"/>
      <c r="J69" s="607"/>
    </row>
    <row r="70" spans="1:10" ht="12.75">
      <c r="A70" s="595"/>
      <c r="B70" s="76">
        <v>5</v>
      </c>
      <c r="C70" s="78" t="s">
        <v>85</v>
      </c>
      <c r="D70" s="44"/>
      <c r="E70" s="44" t="s">
        <v>182</v>
      </c>
      <c r="F70" s="44"/>
      <c r="G70" s="44"/>
      <c r="H70" s="15"/>
      <c r="I70" s="15"/>
      <c r="J70" s="189"/>
    </row>
    <row r="71" spans="1:10" ht="25.5">
      <c r="A71" s="595"/>
      <c r="B71" s="76">
        <v>6</v>
      </c>
      <c r="C71" s="78" t="s">
        <v>118</v>
      </c>
      <c r="D71" s="44"/>
      <c r="E71" s="44" t="s">
        <v>1363</v>
      </c>
      <c r="F71" s="44"/>
      <c r="G71" s="44"/>
      <c r="H71" s="15"/>
      <c r="I71" s="44"/>
      <c r="J71" s="72"/>
    </row>
    <row r="72" spans="1:10" ht="46.5" customHeight="1">
      <c r="A72" s="595"/>
      <c r="B72" s="76">
        <v>7</v>
      </c>
      <c r="C72" s="78" t="s">
        <v>295</v>
      </c>
      <c r="D72" s="44"/>
      <c r="E72" s="227"/>
      <c r="F72" s="44"/>
      <c r="G72" s="44"/>
      <c r="H72" s="44"/>
      <c r="I72" s="44"/>
      <c r="J72" s="653"/>
    </row>
    <row r="73" spans="1:10" ht="12.75">
      <c r="A73" s="136"/>
      <c r="B73" s="59"/>
      <c r="C73" s="59"/>
      <c r="D73" s="59"/>
      <c r="E73" s="59"/>
      <c r="F73" s="59"/>
      <c r="G73" s="59"/>
      <c r="H73" s="59"/>
      <c r="I73" s="59"/>
      <c r="J73" s="600"/>
    </row>
  </sheetData>
  <mergeCells count="88">
    <mergeCell ref="C69:J69"/>
    <mergeCell ref="J72:J73"/>
    <mergeCell ref="C48:C51"/>
    <mergeCell ref="D48:D51"/>
    <mergeCell ref="E48:E51"/>
    <mergeCell ref="F48:F51"/>
    <mergeCell ref="G48:G51"/>
    <mergeCell ref="H48:H51"/>
    <mergeCell ref="I48:I51"/>
    <mergeCell ref="C53:C54"/>
    <mergeCell ref="D53:D54"/>
    <mergeCell ref="E53:E54"/>
    <mergeCell ref="F53:F54"/>
    <mergeCell ref="H53:H54"/>
    <mergeCell ref="J48:J51"/>
    <mergeCell ref="C52:J52"/>
    <mergeCell ref="J58:J59"/>
    <mergeCell ref="J60:J61"/>
    <mergeCell ref="B63:J63"/>
    <mergeCell ref="B48:B51"/>
    <mergeCell ref="B53:B54"/>
    <mergeCell ref="B1:J1"/>
    <mergeCell ref="C3:C4"/>
    <mergeCell ref="D3:D4"/>
    <mergeCell ref="E3:E4"/>
    <mergeCell ref="F3:F4"/>
    <mergeCell ref="A30:A40"/>
    <mergeCell ref="A42:A60"/>
    <mergeCell ref="A63:A72"/>
    <mergeCell ref="G3:G4"/>
    <mergeCell ref="I3:I4"/>
    <mergeCell ref="E11:E12"/>
    <mergeCell ref="F11:F12"/>
    <mergeCell ref="E13:E14"/>
    <mergeCell ref="F13:F14"/>
    <mergeCell ref="G13:G14"/>
    <mergeCell ref="H13:H14"/>
    <mergeCell ref="I13:I14"/>
    <mergeCell ref="B16:J16"/>
    <mergeCell ref="C9:J9"/>
    <mergeCell ref="G11:G12"/>
    <mergeCell ref="C11:C12"/>
    <mergeCell ref="A2:A14"/>
    <mergeCell ref="B13:B14"/>
    <mergeCell ref="A17:A28"/>
    <mergeCell ref="B18:B19"/>
    <mergeCell ref="B20:B21"/>
    <mergeCell ref="E56:E61"/>
    <mergeCell ref="F56:F61"/>
    <mergeCell ref="G56:G61"/>
    <mergeCell ref="H56:H61"/>
    <mergeCell ref="I56:I61"/>
    <mergeCell ref="B3:B4"/>
    <mergeCell ref="B11:B12"/>
    <mergeCell ref="B56:B61"/>
    <mergeCell ref="C56:C61"/>
    <mergeCell ref="D56:D61"/>
    <mergeCell ref="D11:D12"/>
    <mergeCell ref="C13:C14"/>
    <mergeCell ref="D13:D14"/>
    <mergeCell ref="C18:C19"/>
    <mergeCell ref="D18:D19"/>
    <mergeCell ref="C37:J37"/>
    <mergeCell ref="B42:J42"/>
    <mergeCell ref="B32:B33"/>
    <mergeCell ref="B46:B47"/>
    <mergeCell ref="C46:C47"/>
    <mergeCell ref="D46:D47"/>
    <mergeCell ref="E46:E47"/>
    <mergeCell ref="F46:F47"/>
    <mergeCell ref="H46:H47"/>
    <mergeCell ref="C25:J25"/>
    <mergeCell ref="B30:J30"/>
    <mergeCell ref="C32:C33"/>
    <mergeCell ref="D32:D33"/>
    <mergeCell ref="E32:E33"/>
    <mergeCell ref="F32:F33"/>
    <mergeCell ref="H32:H33"/>
    <mergeCell ref="F18:F19"/>
    <mergeCell ref="G18:G19"/>
    <mergeCell ref="H18:H19"/>
    <mergeCell ref="I18:I19"/>
    <mergeCell ref="C20:C21"/>
    <mergeCell ref="D20:D21"/>
    <mergeCell ref="E20:E21"/>
    <mergeCell ref="F20:F21"/>
    <mergeCell ref="H20:H21"/>
    <mergeCell ref="E18:E19"/>
  </mergeCells>
  <hyperlinks>
    <hyperlink ref="G3" r:id="rId1"/>
    <hyperlink ref="H4" r:id="rId2"/>
    <hyperlink ref="J4" r:id="rId3"/>
    <hyperlink ref="G5" r:id="rId4"/>
    <hyperlink ref="G6" r:id="rId5"/>
    <hyperlink ref="G7" r:id="rId6"/>
    <hyperlink ref="G8" r:id="rId7"/>
    <hyperlink ref="G11" r:id="rId8"/>
    <hyperlink ref="I12" r:id="rId9"/>
    <hyperlink ref="J14" r:id="rId10"/>
    <hyperlink ref="G18" r:id="rId11"/>
    <hyperlink ref="I18" r:id="rId12"/>
    <hyperlink ref="G20" r:id="rId13"/>
    <hyperlink ref="I20" r:id="rId14"/>
    <hyperlink ref="G23" r:id="rId15"/>
    <hyperlink ref="G24" r:id="rId16"/>
    <hyperlink ref="G32" r:id="rId17"/>
    <hyperlink ref="I32" r:id="rId18"/>
    <hyperlink ref="G34" r:id="rId19"/>
    <hyperlink ref="I34" r:id="rId20"/>
    <hyperlink ref="G36" r:id="rId21"/>
    <hyperlink ref="G38" r:id="rId22"/>
    <hyperlink ref="G39" r:id="rId23"/>
    <hyperlink ref="G44" r:id="rId24"/>
    <hyperlink ref="G46" r:id="rId25"/>
    <hyperlink ref="I47" r:id="rId26"/>
    <hyperlink ref="I53" r:id="rId27"/>
    <hyperlink ref="G54" r:id="rId28"/>
    <hyperlink ref="J57" r:id="rId29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65"/>
  <sheetViews>
    <sheetView workbookViewId="0"/>
  </sheetViews>
  <sheetFormatPr defaultColWidth="14.42578125" defaultRowHeight="15.75" customHeight="1"/>
  <cols>
    <col min="1" max="1" width="8" customWidth="1"/>
    <col min="2" max="2" width="6.5703125" customWidth="1"/>
    <col min="3" max="3" width="11.7109375" customWidth="1"/>
    <col min="4" max="4" width="22" customWidth="1"/>
    <col min="5" max="5" width="28.2851562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0" ht="12.75">
      <c r="A1" s="109"/>
      <c r="B1" s="645" t="s">
        <v>1368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1374</v>
      </c>
      <c r="J2" s="7" t="s">
        <v>13</v>
      </c>
    </row>
    <row r="3" spans="1:10" ht="88.5" customHeight="1">
      <c r="A3" s="595"/>
      <c r="B3" s="13">
        <v>1</v>
      </c>
      <c r="C3" s="13" t="s">
        <v>16</v>
      </c>
      <c r="D3" s="15" t="s">
        <v>346</v>
      </c>
      <c r="E3" s="15" t="s">
        <v>996</v>
      </c>
      <c r="F3" s="15" t="s">
        <v>1375</v>
      </c>
      <c r="G3" s="15" t="s">
        <v>1376</v>
      </c>
      <c r="H3" s="15" t="s">
        <v>1377</v>
      </c>
      <c r="I3" s="15" t="s">
        <v>1378</v>
      </c>
      <c r="J3" s="313" t="s">
        <v>1345</v>
      </c>
    </row>
    <row r="4" spans="1:10" ht="102">
      <c r="A4" s="595"/>
      <c r="B4" s="13">
        <v>2</v>
      </c>
      <c r="C4" s="13" t="s">
        <v>28</v>
      </c>
      <c r="D4" s="15" t="s">
        <v>56</v>
      </c>
      <c r="E4" s="15" t="s">
        <v>781</v>
      </c>
      <c r="F4" s="15" t="s">
        <v>1351</v>
      </c>
      <c r="G4" s="21" t="s">
        <v>1352</v>
      </c>
      <c r="H4" s="15" t="s">
        <v>1353</v>
      </c>
      <c r="I4" s="15" t="s">
        <v>1380</v>
      </c>
      <c r="J4" s="450" t="s">
        <v>1347</v>
      </c>
    </row>
    <row r="5" spans="1:10" ht="51">
      <c r="A5" s="595"/>
      <c r="B5" s="15">
        <v>3</v>
      </c>
      <c r="C5" s="15" t="s">
        <v>46</v>
      </c>
      <c r="D5" s="151" t="s">
        <v>346</v>
      </c>
      <c r="E5" s="15" t="s">
        <v>831</v>
      </c>
      <c r="F5" s="15" t="s">
        <v>1355</v>
      </c>
      <c r="G5" s="21" t="s">
        <v>1356</v>
      </c>
      <c r="H5" s="15" t="s">
        <v>1381</v>
      </c>
      <c r="I5" s="15" t="s">
        <v>1358</v>
      </c>
      <c r="J5" s="17"/>
    </row>
    <row r="6" spans="1:10" ht="38.25">
      <c r="A6" s="595"/>
      <c r="B6" s="15">
        <v>4</v>
      </c>
      <c r="C6" s="15" t="s">
        <v>53</v>
      </c>
      <c r="D6" s="15" t="s">
        <v>17</v>
      </c>
      <c r="E6" s="15" t="s">
        <v>1363</v>
      </c>
      <c r="F6" s="15" t="s">
        <v>1383</v>
      </c>
      <c r="G6" s="15" t="s">
        <v>438</v>
      </c>
      <c r="H6" s="15" t="s">
        <v>1384</v>
      </c>
      <c r="I6" s="15" t="s">
        <v>1385</v>
      </c>
      <c r="J6" s="17"/>
    </row>
    <row r="7" spans="1:10" ht="12.75">
      <c r="A7" s="595"/>
      <c r="B7" s="666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114.75">
      <c r="A8" s="595"/>
      <c r="B8" s="15">
        <v>5</v>
      </c>
      <c r="C8" s="15" t="s">
        <v>85</v>
      </c>
      <c r="D8" s="15" t="s">
        <v>17</v>
      </c>
      <c r="E8" s="15" t="s">
        <v>1387</v>
      </c>
      <c r="F8" s="456" t="s">
        <v>1388</v>
      </c>
      <c r="G8" s="457" t="s">
        <v>1389</v>
      </c>
      <c r="H8" s="15" t="s">
        <v>1392</v>
      </c>
      <c r="I8" s="15" t="s">
        <v>1393</v>
      </c>
      <c r="J8" s="33"/>
    </row>
    <row r="9" spans="1:10" ht="165.75">
      <c r="A9" s="595"/>
      <c r="B9" s="15"/>
      <c r="C9" s="601" t="s">
        <v>118</v>
      </c>
      <c r="D9" s="601" t="s">
        <v>17</v>
      </c>
      <c r="E9" s="632" t="s">
        <v>1367</v>
      </c>
      <c r="F9" s="634" t="s">
        <v>1369</v>
      </c>
      <c r="G9" s="649" t="s">
        <v>1370</v>
      </c>
      <c r="H9" s="131" t="s">
        <v>1398</v>
      </c>
      <c r="I9" s="23" t="s">
        <v>1372</v>
      </c>
      <c r="J9" s="17"/>
    </row>
    <row r="10" spans="1:10" ht="12.75">
      <c r="A10" s="595"/>
      <c r="B10" s="15">
        <v>6</v>
      </c>
      <c r="C10" s="603"/>
      <c r="D10" s="603"/>
      <c r="E10" s="611"/>
      <c r="F10" s="600"/>
      <c r="G10" s="603"/>
      <c r="H10" s="131"/>
      <c r="I10" s="459" t="s">
        <v>1373</v>
      </c>
      <c r="J10" s="17"/>
    </row>
    <row r="11" spans="1:10" ht="38.25">
      <c r="A11" s="595"/>
      <c r="B11" s="601">
        <v>7</v>
      </c>
      <c r="C11" s="601" t="s">
        <v>295</v>
      </c>
      <c r="D11" s="601" t="s">
        <v>346</v>
      </c>
      <c r="E11" s="601" t="s">
        <v>1409</v>
      </c>
      <c r="F11" s="601" t="s">
        <v>1410</v>
      </c>
      <c r="G11" s="601" t="s">
        <v>1411</v>
      </c>
      <c r="H11" s="601" t="s">
        <v>815</v>
      </c>
      <c r="I11" s="601" t="s">
        <v>1412</v>
      </c>
      <c r="J11" s="396" t="s">
        <v>1416</v>
      </c>
    </row>
    <row r="12" spans="1:10" ht="38.25">
      <c r="A12" s="595"/>
      <c r="B12" s="602"/>
      <c r="C12" s="602"/>
      <c r="D12" s="602"/>
      <c r="E12" s="602"/>
      <c r="F12" s="602"/>
      <c r="G12" s="602"/>
      <c r="H12" s="602"/>
      <c r="I12" s="602"/>
      <c r="J12" s="231" t="s">
        <v>847</v>
      </c>
    </row>
    <row r="13" spans="1:10" ht="12.75">
      <c r="A13" s="595"/>
      <c r="B13" s="602"/>
      <c r="C13" s="602"/>
      <c r="D13" s="602"/>
      <c r="E13" s="602"/>
      <c r="F13" s="602"/>
      <c r="G13" s="602"/>
      <c r="H13" s="602"/>
      <c r="I13" s="602"/>
      <c r="J13" s="7"/>
    </row>
    <row r="14" spans="1:10" ht="12.75">
      <c r="A14" s="595"/>
      <c r="B14" s="603"/>
      <c r="C14" s="603"/>
      <c r="D14" s="603"/>
      <c r="E14" s="603"/>
      <c r="F14" s="603"/>
      <c r="G14" s="603"/>
      <c r="H14" s="603"/>
      <c r="I14" s="603"/>
      <c r="J14" s="102"/>
    </row>
    <row r="15" spans="1:10" ht="12.75">
      <c r="A15" s="59"/>
      <c r="B15" s="59"/>
      <c r="C15" s="59"/>
      <c r="D15" s="59"/>
      <c r="E15" s="59"/>
      <c r="F15" s="60"/>
      <c r="G15" s="59"/>
      <c r="H15" s="59"/>
      <c r="I15" s="59"/>
      <c r="J15" s="136"/>
    </row>
    <row r="16" spans="1:10" ht="12.75">
      <c r="A16" s="109"/>
      <c r="B16" s="625" t="s">
        <v>1368</v>
      </c>
      <c r="C16" s="606"/>
      <c r="D16" s="606"/>
      <c r="E16" s="606"/>
      <c r="F16" s="606"/>
      <c r="G16" s="606"/>
      <c r="H16" s="606"/>
      <c r="I16" s="606"/>
      <c r="J16" s="607"/>
    </row>
    <row r="17" spans="1:10" ht="38.25">
      <c r="A17" s="684">
        <v>43949</v>
      </c>
      <c r="B17" s="77" t="s">
        <v>4</v>
      </c>
      <c r="C17" s="77" t="s">
        <v>5</v>
      </c>
      <c r="D17" s="77" t="s">
        <v>6</v>
      </c>
      <c r="E17" s="77" t="s">
        <v>7</v>
      </c>
      <c r="F17" s="77" t="s">
        <v>8</v>
      </c>
      <c r="G17" s="77" t="s">
        <v>9</v>
      </c>
      <c r="H17" s="6" t="s">
        <v>10</v>
      </c>
      <c r="I17" s="77" t="s">
        <v>12</v>
      </c>
      <c r="J17" s="79" t="s">
        <v>13</v>
      </c>
    </row>
    <row r="18" spans="1:10" ht="51">
      <c r="A18" s="602"/>
      <c r="B18" s="68">
        <v>1</v>
      </c>
      <c r="C18" s="107" t="s">
        <v>16</v>
      </c>
      <c r="D18" s="15" t="s">
        <v>56</v>
      </c>
      <c r="E18" s="15" t="s">
        <v>1363</v>
      </c>
      <c r="F18" s="15" t="s">
        <v>1413</v>
      </c>
      <c r="G18" s="15" t="s">
        <v>419</v>
      </c>
      <c r="H18" s="15" t="s">
        <v>1421</v>
      </c>
      <c r="I18" s="15" t="s">
        <v>1422</v>
      </c>
      <c r="J18" s="72"/>
    </row>
    <row r="19" spans="1:10" ht="102">
      <c r="A19" s="602"/>
      <c r="B19" s="68">
        <v>2</v>
      </c>
      <c r="C19" s="107" t="s">
        <v>28</v>
      </c>
      <c r="D19" s="15" t="s">
        <v>346</v>
      </c>
      <c r="E19" s="15" t="s">
        <v>996</v>
      </c>
      <c r="F19" s="15" t="s">
        <v>1424</v>
      </c>
      <c r="G19" s="15" t="s">
        <v>1425</v>
      </c>
      <c r="H19" s="15" t="s">
        <v>1427</v>
      </c>
      <c r="I19" s="15" t="s">
        <v>1428</v>
      </c>
      <c r="J19" s="72"/>
    </row>
    <row r="20" spans="1:10" ht="63.75">
      <c r="A20" s="602"/>
      <c r="B20" s="78">
        <v>3</v>
      </c>
      <c r="C20" s="54" t="s">
        <v>46</v>
      </c>
      <c r="D20" s="15" t="s">
        <v>321</v>
      </c>
      <c r="E20" s="15" t="s">
        <v>1104</v>
      </c>
      <c r="F20" s="15" t="s">
        <v>1401</v>
      </c>
      <c r="G20" s="108" t="s">
        <v>1402</v>
      </c>
      <c r="H20" s="15" t="s">
        <v>1430</v>
      </c>
      <c r="I20" s="15" t="s">
        <v>1431</v>
      </c>
      <c r="J20" s="72"/>
    </row>
    <row r="21" spans="1:10" ht="76.5">
      <c r="A21" s="602"/>
      <c r="B21" s="78">
        <v>4</v>
      </c>
      <c r="C21" s="54" t="s">
        <v>53</v>
      </c>
      <c r="D21" s="15" t="s">
        <v>321</v>
      </c>
      <c r="E21" s="15" t="s">
        <v>1054</v>
      </c>
      <c r="F21" s="15" t="s">
        <v>1405</v>
      </c>
      <c r="G21" s="108" t="s">
        <v>1406</v>
      </c>
      <c r="H21" s="15" t="s">
        <v>1407</v>
      </c>
      <c r="I21" s="15" t="s">
        <v>1408</v>
      </c>
      <c r="J21" s="72"/>
    </row>
    <row r="22" spans="1:10" ht="18">
      <c r="A22" s="602"/>
      <c r="B22" s="402"/>
      <c r="C22" s="662" t="s">
        <v>262</v>
      </c>
      <c r="D22" s="606"/>
      <c r="E22" s="606"/>
      <c r="F22" s="606"/>
      <c r="G22" s="606"/>
      <c r="H22" s="606"/>
      <c r="I22" s="606"/>
      <c r="J22" s="607"/>
    </row>
    <row r="23" spans="1:10" ht="51">
      <c r="A23" s="602"/>
      <c r="B23" s="610">
        <v>5</v>
      </c>
      <c r="C23" s="610" t="s">
        <v>85</v>
      </c>
      <c r="D23" s="601" t="s">
        <v>56</v>
      </c>
      <c r="E23" s="601" t="s">
        <v>784</v>
      </c>
      <c r="F23" s="601" t="s">
        <v>1340</v>
      </c>
      <c r="G23" s="649" t="s">
        <v>1440</v>
      </c>
      <c r="H23" s="19" t="s">
        <v>1343</v>
      </c>
      <c r="I23" s="601" t="s">
        <v>1344</v>
      </c>
      <c r="J23" s="186"/>
    </row>
    <row r="24" spans="1:10" ht="38.25">
      <c r="A24" s="602"/>
      <c r="B24" s="600"/>
      <c r="C24" s="600"/>
      <c r="D24" s="603"/>
      <c r="E24" s="603"/>
      <c r="F24" s="603"/>
      <c r="G24" s="603"/>
      <c r="H24" s="175" t="s">
        <v>1346</v>
      </c>
      <c r="I24" s="603"/>
      <c r="J24" s="382"/>
    </row>
    <row r="25" spans="1:10" ht="63.75">
      <c r="A25" s="602"/>
      <c r="B25" s="44">
        <v>6</v>
      </c>
      <c r="C25" s="44" t="s">
        <v>118</v>
      </c>
      <c r="D25" s="15" t="s">
        <v>56</v>
      </c>
      <c r="E25" s="15" t="s">
        <v>1449</v>
      </c>
      <c r="F25" s="44" t="s">
        <v>1382</v>
      </c>
      <c r="G25" s="127" t="s">
        <v>98</v>
      </c>
      <c r="H25" s="23" t="s">
        <v>1452</v>
      </c>
      <c r="I25" s="44" t="s">
        <v>1453</v>
      </c>
      <c r="J25" s="186"/>
    </row>
    <row r="26" spans="1:10" ht="76.5">
      <c r="A26" s="602"/>
      <c r="B26" s="78">
        <v>6</v>
      </c>
      <c r="C26" s="78" t="s">
        <v>118</v>
      </c>
      <c r="D26" s="15" t="s">
        <v>17</v>
      </c>
      <c r="E26" s="15" t="s">
        <v>802</v>
      </c>
      <c r="F26" s="15" t="s">
        <v>1382</v>
      </c>
      <c r="G26" s="127" t="s">
        <v>876</v>
      </c>
      <c r="H26" s="348" t="s">
        <v>1455</v>
      </c>
      <c r="I26" s="127" t="s">
        <v>876</v>
      </c>
      <c r="J26" s="362"/>
    </row>
    <row r="27" spans="1:10" ht="63.75">
      <c r="A27" s="603"/>
      <c r="B27" s="78">
        <v>7</v>
      </c>
      <c r="C27" s="185" t="s">
        <v>295</v>
      </c>
      <c r="D27" s="15"/>
      <c r="E27" s="15"/>
      <c r="F27" s="15"/>
      <c r="G27" s="127"/>
      <c r="H27" s="348"/>
      <c r="I27" s="127"/>
      <c r="J27" s="189" t="s">
        <v>1458</v>
      </c>
    </row>
    <row r="28" spans="1:10" ht="12.75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2.75">
      <c r="A29" s="684">
        <v>43950</v>
      </c>
      <c r="B29" s="645" t="s">
        <v>1368</v>
      </c>
      <c r="C29" s="599"/>
      <c r="D29" s="599"/>
      <c r="E29" s="599"/>
      <c r="F29" s="599"/>
      <c r="G29" s="599"/>
      <c r="H29" s="599"/>
      <c r="I29" s="599"/>
      <c r="J29" s="600"/>
    </row>
    <row r="30" spans="1:10" ht="38.25">
      <c r="A30" s="602"/>
      <c r="B30" s="77" t="s">
        <v>4</v>
      </c>
      <c r="C30" s="77" t="s">
        <v>5</v>
      </c>
      <c r="D30" s="77" t="s">
        <v>6</v>
      </c>
      <c r="E30" s="77" t="s">
        <v>7</v>
      </c>
      <c r="F30" s="77" t="s">
        <v>8</v>
      </c>
      <c r="G30" s="77" t="s">
        <v>9</v>
      </c>
      <c r="H30" s="6" t="s">
        <v>10</v>
      </c>
      <c r="I30" s="77" t="s">
        <v>12</v>
      </c>
      <c r="J30" s="79" t="s">
        <v>13</v>
      </c>
    </row>
    <row r="31" spans="1:10" ht="127.5">
      <c r="A31" s="602"/>
      <c r="B31" s="68">
        <v>1</v>
      </c>
      <c r="C31" s="68" t="s">
        <v>16</v>
      </c>
      <c r="D31" s="15" t="s">
        <v>17</v>
      </c>
      <c r="E31" s="44" t="s">
        <v>638</v>
      </c>
      <c r="F31" s="15" t="s">
        <v>292</v>
      </c>
      <c r="G31" s="127" t="s">
        <v>293</v>
      </c>
      <c r="H31" s="95" t="s">
        <v>1465</v>
      </c>
      <c r="I31" s="95"/>
      <c r="J31" s="72"/>
    </row>
    <row r="32" spans="1:10" ht="51">
      <c r="A32" s="602"/>
      <c r="B32" s="68">
        <v>2</v>
      </c>
      <c r="C32" s="68" t="s">
        <v>28</v>
      </c>
      <c r="D32" s="15" t="s">
        <v>56</v>
      </c>
      <c r="E32" s="44" t="s">
        <v>987</v>
      </c>
      <c r="F32" s="44" t="s">
        <v>1466</v>
      </c>
      <c r="G32" s="127" t="s">
        <v>98</v>
      </c>
      <c r="H32" s="23" t="s">
        <v>1469</v>
      </c>
      <c r="I32" s="44" t="s">
        <v>1470</v>
      </c>
      <c r="J32" s="72"/>
    </row>
    <row r="33" spans="1:10" ht="102">
      <c r="A33" s="602"/>
      <c r="B33" s="78">
        <v>3</v>
      </c>
      <c r="C33" s="78" t="s">
        <v>46</v>
      </c>
      <c r="D33" s="15" t="s">
        <v>17</v>
      </c>
      <c r="E33" s="15" t="s">
        <v>802</v>
      </c>
      <c r="F33" s="15" t="s">
        <v>1432</v>
      </c>
      <c r="G33" s="127" t="s">
        <v>876</v>
      </c>
      <c r="H33" s="348" t="s">
        <v>1433</v>
      </c>
      <c r="I33" s="127" t="s">
        <v>876</v>
      </c>
      <c r="J33" s="72"/>
    </row>
    <row r="34" spans="1:10" ht="127.5">
      <c r="A34" s="602"/>
      <c r="B34" s="78">
        <v>4</v>
      </c>
      <c r="C34" s="78" t="s">
        <v>53</v>
      </c>
      <c r="D34" s="83" t="s">
        <v>56</v>
      </c>
      <c r="E34" s="44" t="s">
        <v>781</v>
      </c>
      <c r="F34" s="44" t="s">
        <v>1351</v>
      </c>
      <c r="G34" s="74" t="s">
        <v>1473</v>
      </c>
      <c r="H34" s="162" t="s">
        <v>1477</v>
      </c>
      <c r="I34" s="44" t="s">
        <v>1478</v>
      </c>
      <c r="J34" s="72"/>
    </row>
    <row r="35" spans="1:10" ht="12.75">
      <c r="A35" s="602"/>
      <c r="B35" s="652" t="s">
        <v>262</v>
      </c>
      <c r="C35" s="606"/>
      <c r="D35" s="606"/>
      <c r="E35" s="606"/>
      <c r="F35" s="606"/>
      <c r="G35" s="606"/>
      <c r="H35" s="606"/>
      <c r="I35" s="606"/>
      <c r="J35" s="607"/>
    </row>
    <row r="36" spans="1:10" ht="89.25">
      <c r="A36" s="602"/>
      <c r="B36" s="78">
        <v>5</v>
      </c>
      <c r="C36" s="54" t="s">
        <v>85</v>
      </c>
      <c r="D36" s="15" t="s">
        <v>346</v>
      </c>
      <c r="E36" s="15" t="s">
        <v>1387</v>
      </c>
      <c r="F36" s="15" t="s">
        <v>1479</v>
      </c>
      <c r="G36" s="44" t="s">
        <v>1480</v>
      </c>
      <c r="H36" s="15" t="s">
        <v>1481</v>
      </c>
      <c r="I36" s="15" t="s">
        <v>1482</v>
      </c>
      <c r="J36" s="72"/>
    </row>
    <row r="37" spans="1:10" ht="51">
      <c r="A37" s="602"/>
      <c r="B37" s="78">
        <v>6</v>
      </c>
      <c r="C37" s="54" t="s">
        <v>118</v>
      </c>
      <c r="D37" s="15" t="s">
        <v>1483</v>
      </c>
      <c r="E37" s="15" t="s">
        <v>437</v>
      </c>
      <c r="F37" s="15" t="s">
        <v>58</v>
      </c>
      <c r="G37" s="15" t="s">
        <v>1434</v>
      </c>
      <c r="H37" s="15" t="s">
        <v>1484</v>
      </c>
      <c r="I37" s="15" t="s">
        <v>1485</v>
      </c>
      <c r="J37" s="189" t="s">
        <v>1486</v>
      </c>
    </row>
    <row r="38" spans="1:10" ht="89.25">
      <c r="A38" s="603"/>
      <c r="B38" s="78">
        <v>7</v>
      </c>
      <c r="C38" s="78" t="s">
        <v>295</v>
      </c>
      <c r="D38" s="44"/>
      <c r="E38" s="227"/>
      <c r="F38" s="44"/>
      <c r="G38" s="44"/>
      <c r="H38" s="336"/>
      <c r="I38" s="15"/>
      <c r="J38" s="189" t="s">
        <v>1487</v>
      </c>
    </row>
    <row r="39" spans="1:10" ht="12.75">
      <c r="A39" s="136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12.75">
      <c r="A40" s="619">
        <v>43951</v>
      </c>
      <c r="B40" s="625" t="s">
        <v>1368</v>
      </c>
      <c r="C40" s="606"/>
      <c r="D40" s="606"/>
      <c r="E40" s="606"/>
      <c r="F40" s="606"/>
      <c r="G40" s="606"/>
      <c r="H40" s="606"/>
      <c r="I40" s="606"/>
      <c r="J40" s="607"/>
    </row>
    <row r="41" spans="1:10" ht="38.25">
      <c r="A41" s="595"/>
      <c r="B41" s="75" t="s">
        <v>4</v>
      </c>
      <c r="C41" s="77" t="s">
        <v>5</v>
      </c>
      <c r="D41" s="77" t="s">
        <v>6</v>
      </c>
      <c r="E41" s="77" t="s">
        <v>7</v>
      </c>
      <c r="F41" s="77" t="s">
        <v>8</v>
      </c>
      <c r="G41" s="77" t="s">
        <v>9</v>
      </c>
      <c r="H41" s="6" t="s">
        <v>10</v>
      </c>
      <c r="I41" s="77" t="s">
        <v>12</v>
      </c>
      <c r="J41" s="79" t="s">
        <v>13</v>
      </c>
    </row>
    <row r="42" spans="1:10" ht="140.25">
      <c r="A42" s="595"/>
      <c r="B42" s="67">
        <v>1</v>
      </c>
      <c r="C42" s="107" t="s">
        <v>16</v>
      </c>
      <c r="D42" s="15" t="s">
        <v>56</v>
      </c>
      <c r="E42" s="15" t="s">
        <v>781</v>
      </c>
      <c r="F42" s="15" t="s">
        <v>1489</v>
      </c>
      <c r="G42" s="15" t="s">
        <v>1490</v>
      </c>
      <c r="H42" s="15" t="s">
        <v>1456</v>
      </c>
      <c r="I42" s="15" t="s">
        <v>1491</v>
      </c>
      <c r="J42" s="72"/>
    </row>
    <row r="43" spans="1:10" ht="185.25">
      <c r="A43" s="595"/>
      <c r="B43" s="67">
        <v>2</v>
      </c>
      <c r="C43" s="107" t="s">
        <v>28</v>
      </c>
      <c r="D43" s="83" t="s">
        <v>56</v>
      </c>
      <c r="E43" s="15" t="s">
        <v>664</v>
      </c>
      <c r="F43" s="292" t="s">
        <v>1417</v>
      </c>
      <c r="G43" s="462" t="str">
        <f>HYPERLINK("https://us04web.zoom.us/j/75236551737?pwd=b2xqMnJZUHJENHBiY01rTDc0K29PQT09","https://us04web.zoom.us/j/75236551737?pwd=b2xqMnJZUHJENHBiY01rTDc0K29PQT09")</f>
        <v>https://us04web.zoom.us/j/75236551737?pwd=b2xqMnJZUHJENHBiY01rTDc0K29PQT09</v>
      </c>
      <c r="H43" s="366" t="s">
        <v>1494</v>
      </c>
      <c r="I43" s="80" t="s">
        <v>1419</v>
      </c>
      <c r="J43" s="72"/>
    </row>
    <row r="44" spans="1:10" ht="128.25">
      <c r="A44" s="595"/>
      <c r="B44" s="76">
        <v>3</v>
      </c>
      <c r="C44" s="54" t="s">
        <v>46</v>
      </c>
      <c r="D44" s="15" t="s">
        <v>56</v>
      </c>
      <c r="E44" s="15" t="s">
        <v>996</v>
      </c>
      <c r="F44" s="15" t="s">
        <v>1497</v>
      </c>
      <c r="G44" s="15" t="s">
        <v>1499</v>
      </c>
      <c r="H44" s="471" t="s">
        <v>1500</v>
      </c>
      <c r="I44" s="15" t="s">
        <v>1501</v>
      </c>
      <c r="J44" s="72"/>
    </row>
    <row r="45" spans="1:10" ht="127.5">
      <c r="A45" s="595"/>
      <c r="B45" s="616">
        <v>4</v>
      </c>
      <c r="C45" s="601" t="s">
        <v>53</v>
      </c>
      <c r="D45" s="700" t="s">
        <v>56</v>
      </c>
      <c r="E45" s="632" t="s">
        <v>1462</v>
      </c>
      <c r="F45" s="637" t="s">
        <v>1463</v>
      </c>
      <c r="G45" s="706" t="s">
        <v>1503</v>
      </c>
      <c r="H45" s="664" t="s">
        <v>1509</v>
      </c>
      <c r="I45" s="352" t="s">
        <v>1510</v>
      </c>
      <c r="J45" s="72"/>
    </row>
    <row r="46" spans="1:10" ht="12.75">
      <c r="A46" s="595"/>
      <c r="B46" s="603"/>
      <c r="C46" s="602"/>
      <c r="D46" s="611"/>
      <c r="E46" s="611"/>
      <c r="F46" s="603"/>
      <c r="G46" s="600"/>
      <c r="H46" s="600"/>
      <c r="I46" s="469" t="s">
        <v>1471</v>
      </c>
      <c r="J46" s="72"/>
    </row>
    <row r="47" spans="1:10" ht="12.75">
      <c r="A47" s="595"/>
      <c r="B47" s="143"/>
      <c r="C47" s="652" t="s">
        <v>409</v>
      </c>
      <c r="D47" s="606"/>
      <c r="E47" s="606"/>
      <c r="F47" s="606"/>
      <c r="G47" s="606"/>
      <c r="H47" s="606"/>
      <c r="I47" s="606"/>
      <c r="J47" s="607"/>
    </row>
    <row r="48" spans="1:10" ht="63.75">
      <c r="A48" s="595"/>
      <c r="B48" s="76">
        <v>5</v>
      </c>
      <c r="C48" s="78" t="s">
        <v>85</v>
      </c>
      <c r="D48" s="44" t="s">
        <v>346</v>
      </c>
      <c r="E48" s="44" t="s">
        <v>1363</v>
      </c>
      <c r="F48" s="44" t="s">
        <v>1514</v>
      </c>
      <c r="G48" s="44" t="s">
        <v>1515</v>
      </c>
      <c r="H48" s="44" t="s">
        <v>1516</v>
      </c>
      <c r="I48" s="179" t="s">
        <v>1517</v>
      </c>
      <c r="J48" s="72"/>
    </row>
    <row r="49" spans="1:10" ht="76.5">
      <c r="A49" s="595"/>
      <c r="B49" s="76">
        <v>6</v>
      </c>
      <c r="C49" s="78" t="s">
        <v>118</v>
      </c>
      <c r="D49" s="15" t="s">
        <v>17</v>
      </c>
      <c r="E49" s="44" t="s">
        <v>638</v>
      </c>
      <c r="F49" s="15" t="s">
        <v>1518</v>
      </c>
      <c r="G49" s="246" t="s">
        <v>345</v>
      </c>
      <c r="H49" s="15" t="s">
        <v>1520</v>
      </c>
      <c r="I49" s="15" t="s">
        <v>350</v>
      </c>
      <c r="J49" s="189"/>
    </row>
    <row r="50" spans="1:10" ht="38.25">
      <c r="A50" s="595"/>
      <c r="B50" s="616">
        <v>7</v>
      </c>
      <c r="C50" s="610" t="s">
        <v>295</v>
      </c>
      <c r="D50" s="610"/>
      <c r="E50" s="614"/>
      <c r="F50" s="610"/>
      <c r="G50" s="640"/>
      <c r="H50" s="601"/>
      <c r="I50" s="610"/>
      <c r="J50" s="476" t="s">
        <v>1523</v>
      </c>
    </row>
    <row r="51" spans="1:10" ht="38.25">
      <c r="A51" s="595"/>
      <c r="B51" s="602"/>
      <c r="C51" s="611"/>
      <c r="D51" s="611"/>
      <c r="E51" s="611"/>
      <c r="F51" s="611"/>
      <c r="G51" s="595"/>
      <c r="H51" s="602"/>
      <c r="I51" s="611"/>
      <c r="J51" s="479" t="s">
        <v>847</v>
      </c>
    </row>
    <row r="52" spans="1:10" ht="63.75">
      <c r="A52" s="595"/>
      <c r="B52" s="603"/>
      <c r="C52" s="600"/>
      <c r="D52" s="600"/>
      <c r="E52" s="600"/>
      <c r="F52" s="600"/>
      <c r="G52" s="595"/>
      <c r="H52" s="603"/>
      <c r="I52" s="600"/>
      <c r="J52" s="189" t="s">
        <v>1525</v>
      </c>
    </row>
    <row r="53" spans="1:10" ht="12.75">
      <c r="A53" s="136"/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2.75">
      <c r="A54" s="619">
        <v>43952</v>
      </c>
      <c r="B54" s="625" t="s">
        <v>1368</v>
      </c>
      <c r="C54" s="606"/>
      <c r="D54" s="606"/>
      <c r="E54" s="606"/>
      <c r="F54" s="606"/>
      <c r="G54" s="606"/>
      <c r="H54" s="606"/>
      <c r="I54" s="606"/>
      <c r="J54" s="607"/>
    </row>
    <row r="55" spans="1:10" ht="38.25">
      <c r="A55" s="595"/>
      <c r="B55" s="75" t="s">
        <v>4</v>
      </c>
      <c r="C55" s="77" t="s">
        <v>5</v>
      </c>
      <c r="D55" s="77" t="s">
        <v>6</v>
      </c>
      <c r="E55" s="77" t="s">
        <v>7</v>
      </c>
      <c r="F55" s="77" t="s">
        <v>8</v>
      </c>
      <c r="G55" s="77" t="s">
        <v>9</v>
      </c>
      <c r="H55" s="6" t="s">
        <v>10</v>
      </c>
      <c r="I55" s="77" t="s">
        <v>12</v>
      </c>
      <c r="J55" s="79" t="s">
        <v>13</v>
      </c>
    </row>
    <row r="56" spans="1:10" ht="12.75">
      <c r="A56" s="595"/>
      <c r="B56" s="67">
        <v>1</v>
      </c>
      <c r="C56" s="107" t="s">
        <v>16</v>
      </c>
      <c r="D56" s="15"/>
      <c r="E56" s="15" t="s">
        <v>1387</v>
      </c>
      <c r="F56" s="15"/>
      <c r="G56" s="44"/>
      <c r="H56" s="23"/>
      <c r="I56" s="15"/>
      <c r="J56" s="72"/>
    </row>
    <row r="57" spans="1:10" ht="12.75">
      <c r="A57" s="595"/>
      <c r="B57" s="67">
        <v>2</v>
      </c>
      <c r="C57" s="107" t="s">
        <v>28</v>
      </c>
      <c r="D57" s="15"/>
      <c r="E57" s="15" t="s">
        <v>1104</v>
      </c>
      <c r="F57" s="15"/>
      <c r="G57" s="302"/>
      <c r="H57" s="15"/>
      <c r="I57" s="15"/>
      <c r="J57" s="72"/>
    </row>
    <row r="58" spans="1:10" ht="12.75">
      <c r="A58" s="595"/>
      <c r="B58" s="76">
        <v>3</v>
      </c>
      <c r="C58" s="54" t="s">
        <v>46</v>
      </c>
      <c r="D58" s="44"/>
      <c r="E58" s="15" t="s">
        <v>1363</v>
      </c>
      <c r="F58" s="15"/>
      <c r="G58" s="15"/>
      <c r="H58" s="15"/>
      <c r="I58" s="15"/>
      <c r="J58" s="72"/>
    </row>
    <row r="59" spans="1:10" ht="12.75">
      <c r="A59" s="595"/>
      <c r="B59" s="83">
        <v>4</v>
      </c>
      <c r="C59" s="15" t="s">
        <v>53</v>
      </c>
      <c r="D59" s="15"/>
      <c r="E59" s="15" t="s">
        <v>1532</v>
      </c>
      <c r="F59" s="15"/>
      <c r="G59" s="481"/>
      <c r="H59" s="15"/>
      <c r="I59" s="170"/>
      <c r="J59" s="72"/>
    </row>
    <row r="60" spans="1:10" ht="25.5">
      <c r="A60" s="595"/>
      <c r="B60" s="76">
        <v>4</v>
      </c>
      <c r="C60" s="54" t="s">
        <v>53</v>
      </c>
      <c r="D60" s="15"/>
      <c r="E60" s="15" t="s">
        <v>802</v>
      </c>
      <c r="F60" s="190"/>
      <c r="G60" s="127"/>
      <c r="H60" s="348"/>
      <c r="I60" s="127"/>
      <c r="J60" s="72"/>
    </row>
    <row r="61" spans="1:10" ht="12.75">
      <c r="A61" s="595"/>
      <c r="B61" s="143"/>
      <c r="C61" s="652" t="s">
        <v>262</v>
      </c>
      <c r="D61" s="606"/>
      <c r="E61" s="606"/>
      <c r="F61" s="606"/>
      <c r="G61" s="606"/>
      <c r="H61" s="606"/>
      <c r="I61" s="606"/>
      <c r="J61" s="607"/>
    </row>
    <row r="62" spans="1:10" ht="12.75">
      <c r="A62" s="595"/>
      <c r="B62" s="76">
        <v>5</v>
      </c>
      <c r="C62" s="78" t="s">
        <v>85</v>
      </c>
      <c r="D62" s="44"/>
      <c r="E62" s="44" t="s">
        <v>182</v>
      </c>
      <c r="F62" s="44"/>
      <c r="G62" s="44"/>
      <c r="H62" s="15"/>
      <c r="I62" s="15"/>
      <c r="J62" s="189"/>
    </row>
    <row r="63" spans="1:10" ht="12.75">
      <c r="A63" s="595"/>
      <c r="B63" s="76">
        <v>6</v>
      </c>
      <c r="C63" s="78" t="s">
        <v>118</v>
      </c>
      <c r="E63" s="44" t="s">
        <v>1539</v>
      </c>
      <c r="J63" s="72"/>
    </row>
    <row r="64" spans="1:10" ht="25.5">
      <c r="A64" s="595"/>
      <c r="B64" s="76">
        <v>7</v>
      </c>
      <c r="C64" s="78" t="s">
        <v>295</v>
      </c>
      <c r="D64" s="15"/>
      <c r="E64" s="44" t="s">
        <v>1540</v>
      </c>
      <c r="F64" s="15"/>
      <c r="G64" s="126"/>
      <c r="H64" s="15"/>
      <c r="I64" s="15"/>
      <c r="J64" s="189"/>
    </row>
    <row r="65" spans="1:10" ht="12.75">
      <c r="A65" s="136"/>
      <c r="B65" s="59"/>
      <c r="C65" s="59"/>
      <c r="D65" s="59"/>
      <c r="E65" s="59"/>
      <c r="F65" s="59"/>
      <c r="G65" s="59"/>
      <c r="H65" s="59"/>
      <c r="I65" s="59"/>
      <c r="J65" s="59"/>
    </row>
  </sheetData>
  <mergeCells count="50">
    <mergeCell ref="A17:A27"/>
    <mergeCell ref="B23:B24"/>
    <mergeCell ref="C23:C24"/>
    <mergeCell ref="A29:A38"/>
    <mergeCell ref="B29:J29"/>
    <mergeCell ref="B35:J35"/>
    <mergeCell ref="B40:J40"/>
    <mergeCell ref="B16:J16"/>
    <mergeCell ref="C22:J22"/>
    <mergeCell ref="D23:D24"/>
    <mergeCell ref="E23:E24"/>
    <mergeCell ref="F23:F24"/>
    <mergeCell ref="G23:G24"/>
    <mergeCell ref="I23:I24"/>
    <mergeCell ref="I11:I14"/>
    <mergeCell ref="B1:J1"/>
    <mergeCell ref="A2:A14"/>
    <mergeCell ref="B7:J7"/>
    <mergeCell ref="D9:D10"/>
    <mergeCell ref="E9:E10"/>
    <mergeCell ref="F9:F10"/>
    <mergeCell ref="G9:G10"/>
    <mergeCell ref="C9:C10"/>
    <mergeCell ref="B11:B14"/>
    <mergeCell ref="C11:C14"/>
    <mergeCell ref="D11:D14"/>
    <mergeCell ref="E11:E14"/>
    <mergeCell ref="F11:F14"/>
    <mergeCell ref="G11:G14"/>
    <mergeCell ref="H11:H14"/>
    <mergeCell ref="E50:E52"/>
    <mergeCell ref="F50:F52"/>
    <mergeCell ref="G50:G52"/>
    <mergeCell ref="H50:H52"/>
    <mergeCell ref="I50:I52"/>
    <mergeCell ref="B45:B46"/>
    <mergeCell ref="B50:B52"/>
    <mergeCell ref="A54:A64"/>
    <mergeCell ref="C50:C52"/>
    <mergeCell ref="D50:D52"/>
    <mergeCell ref="B54:J54"/>
    <mergeCell ref="C61:J61"/>
    <mergeCell ref="A40:A52"/>
    <mergeCell ref="C45:C46"/>
    <mergeCell ref="D45:D46"/>
    <mergeCell ref="E45:E46"/>
    <mergeCell ref="F45:F46"/>
    <mergeCell ref="C47:J47"/>
    <mergeCell ref="H45:H46"/>
    <mergeCell ref="G45:G46"/>
  </mergeCells>
  <hyperlinks>
    <hyperlink ref="G4" r:id="rId1"/>
    <hyperlink ref="J4" r:id="rId2"/>
    <hyperlink ref="G5" r:id="rId3"/>
    <hyperlink ref="G8" r:id="rId4"/>
    <hyperlink ref="G9" r:id="rId5"/>
    <hyperlink ref="I10" r:id="rId6"/>
    <hyperlink ref="J12" r:id="rId7"/>
    <hyperlink ref="G20" r:id="rId8"/>
    <hyperlink ref="G21" r:id="rId9"/>
    <hyperlink ref="G23" r:id="rId10"/>
    <hyperlink ref="H24" r:id="rId11"/>
    <hyperlink ref="G25" r:id="rId12"/>
    <hyperlink ref="G26" r:id="rId13"/>
    <hyperlink ref="I26" r:id="rId14"/>
    <hyperlink ref="G31" r:id="rId15"/>
    <hyperlink ref="G32" r:id="rId16"/>
    <hyperlink ref="G33" r:id="rId17"/>
    <hyperlink ref="I33" r:id="rId18"/>
    <hyperlink ref="G34" r:id="rId19"/>
    <hyperlink ref="G45" r:id="rId20"/>
    <hyperlink ref="I46" r:id="rId21"/>
    <hyperlink ref="G49" r:id="rId22"/>
    <hyperlink ref="J51" r:id="rId2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26"/>
  <sheetViews>
    <sheetView workbookViewId="0"/>
  </sheetViews>
  <sheetFormatPr defaultColWidth="14.42578125" defaultRowHeight="15.75" customHeight="1"/>
  <cols>
    <col min="1" max="2" width="7.42578125" customWidth="1"/>
    <col min="3" max="3" width="11.140625" customWidth="1"/>
    <col min="4" max="4" width="16.5703125" customWidth="1"/>
    <col min="5" max="5" width="22.42578125" customWidth="1"/>
    <col min="6" max="6" width="29.42578125" customWidth="1"/>
    <col min="7" max="8" width="30.140625" customWidth="1"/>
    <col min="9" max="9" width="34.7109375" customWidth="1"/>
    <col min="10" max="10" width="33.140625" customWidth="1"/>
  </cols>
  <sheetData>
    <row r="1" spans="1:10" ht="12.75">
      <c r="A1" s="109"/>
      <c r="B1" s="645" t="s">
        <v>1488</v>
      </c>
      <c r="C1" s="599"/>
      <c r="D1" s="599"/>
      <c r="E1" s="599"/>
      <c r="F1" s="599"/>
      <c r="G1" s="599"/>
      <c r="H1" s="599"/>
      <c r="I1" s="599"/>
      <c r="J1" s="600"/>
    </row>
    <row r="2" spans="1:10" ht="25.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470" t="s">
        <v>9</v>
      </c>
      <c r="H2" s="6" t="s">
        <v>10</v>
      </c>
      <c r="I2" s="6" t="s">
        <v>12</v>
      </c>
      <c r="J2" s="7" t="s">
        <v>13</v>
      </c>
    </row>
    <row r="3" spans="1:10" ht="115.5" customHeight="1">
      <c r="A3" s="595"/>
      <c r="B3" s="13">
        <v>1</v>
      </c>
      <c r="C3" s="13" t="s">
        <v>16</v>
      </c>
      <c r="D3" s="15" t="s">
        <v>511</v>
      </c>
      <c r="E3" s="44" t="s">
        <v>867</v>
      </c>
      <c r="F3" s="163" t="s">
        <v>1495</v>
      </c>
      <c r="G3" s="199" t="s">
        <v>1496</v>
      </c>
      <c r="H3" s="384" t="s">
        <v>1507</v>
      </c>
      <c r="I3" s="198" t="s">
        <v>1508</v>
      </c>
      <c r="J3" s="313" t="s">
        <v>1345</v>
      </c>
    </row>
    <row r="4" spans="1:10" ht="78.75" customHeight="1">
      <c r="A4" s="595"/>
      <c r="B4" s="13">
        <v>1</v>
      </c>
      <c r="C4" s="13" t="s">
        <v>16</v>
      </c>
      <c r="D4" s="15" t="s">
        <v>511</v>
      </c>
      <c r="E4" s="15" t="s">
        <v>802</v>
      </c>
      <c r="F4" s="15" t="s">
        <v>1382</v>
      </c>
      <c r="G4" s="347" t="s">
        <v>876</v>
      </c>
      <c r="H4" s="348" t="s">
        <v>1512</v>
      </c>
      <c r="I4" s="347" t="s">
        <v>876</v>
      </c>
      <c r="J4" s="450" t="s">
        <v>1347</v>
      </c>
    </row>
    <row r="5" spans="1:10" ht="102">
      <c r="A5" s="595"/>
      <c r="B5" s="13">
        <v>2</v>
      </c>
      <c r="C5" s="13" t="s">
        <v>28</v>
      </c>
      <c r="D5" s="15" t="s">
        <v>56</v>
      </c>
      <c r="E5" s="15" t="s">
        <v>781</v>
      </c>
      <c r="F5" s="15" t="s">
        <v>1351</v>
      </c>
      <c r="G5" s="127" t="s">
        <v>1352</v>
      </c>
      <c r="H5" s="348" t="s">
        <v>1353</v>
      </c>
      <c r="I5" s="198" t="s">
        <v>1380</v>
      </c>
      <c r="J5" s="17"/>
    </row>
    <row r="6" spans="1:10" ht="165.75" customHeight="1">
      <c r="A6" s="595"/>
      <c r="B6" s="15">
        <v>3</v>
      </c>
      <c r="C6" s="15" t="s">
        <v>46</v>
      </c>
      <c r="D6" s="151" t="s">
        <v>17</v>
      </c>
      <c r="E6" s="44" t="s">
        <v>589</v>
      </c>
      <c r="F6" s="15" t="s">
        <v>1359</v>
      </c>
      <c r="G6" s="451" t="s">
        <v>1360</v>
      </c>
      <c r="H6" s="452" t="s">
        <v>1361</v>
      </c>
      <c r="I6" s="15" t="s">
        <v>1524</v>
      </c>
      <c r="J6" s="17"/>
    </row>
    <row r="7" spans="1:10" ht="51">
      <c r="A7" s="595"/>
      <c r="B7" s="15">
        <v>4</v>
      </c>
      <c r="C7" s="15" t="s">
        <v>53</v>
      </c>
      <c r="D7" s="15" t="s">
        <v>511</v>
      </c>
      <c r="E7" s="44" t="s">
        <v>1526</v>
      </c>
      <c r="F7" s="15" t="s">
        <v>655</v>
      </c>
      <c r="G7" s="480" t="s">
        <v>1527</v>
      </c>
      <c r="H7" s="190" t="s">
        <v>1048</v>
      </c>
      <c r="I7" s="15" t="s">
        <v>350</v>
      </c>
      <c r="J7" s="17"/>
    </row>
    <row r="8" spans="1:10" ht="12.75">
      <c r="A8" s="595"/>
      <c r="B8" s="666" t="s">
        <v>262</v>
      </c>
      <c r="C8" s="599"/>
      <c r="D8" s="599"/>
      <c r="E8" s="599"/>
      <c r="F8" s="599"/>
      <c r="G8" s="599"/>
      <c r="H8" s="599"/>
      <c r="I8" s="599"/>
      <c r="J8" s="600"/>
    </row>
    <row r="9" spans="1:10" ht="63.75">
      <c r="A9" s="595"/>
      <c r="B9" s="15">
        <v>5</v>
      </c>
      <c r="C9" s="15" t="s">
        <v>85</v>
      </c>
      <c r="D9" s="83" t="s">
        <v>56</v>
      </c>
      <c r="E9" s="15" t="s">
        <v>1528</v>
      </c>
      <c r="F9" s="15" t="s">
        <v>1529</v>
      </c>
      <c r="G9" s="239" t="s">
        <v>532</v>
      </c>
      <c r="H9" s="15" t="s">
        <v>1530</v>
      </c>
      <c r="I9" s="19" t="s">
        <v>1531</v>
      </c>
      <c r="J9" s="17"/>
    </row>
    <row r="10" spans="1:10" ht="140.25">
      <c r="A10" s="595"/>
      <c r="B10" s="15"/>
      <c r="C10" s="601" t="s">
        <v>118</v>
      </c>
      <c r="D10" s="601" t="s">
        <v>17</v>
      </c>
      <c r="E10" s="632" t="s">
        <v>1367</v>
      </c>
      <c r="F10" s="634" t="s">
        <v>1369</v>
      </c>
      <c r="G10" s="649" t="s">
        <v>1370</v>
      </c>
      <c r="H10" s="131" t="s">
        <v>1534</v>
      </c>
      <c r="I10" s="178" t="s">
        <v>1535</v>
      </c>
      <c r="J10" s="483"/>
    </row>
    <row r="11" spans="1:10" ht="12.75">
      <c r="A11" s="595"/>
      <c r="B11" s="15">
        <v>6</v>
      </c>
      <c r="C11" s="603"/>
      <c r="D11" s="603"/>
      <c r="E11" s="611"/>
      <c r="F11" s="600"/>
      <c r="G11" s="603"/>
      <c r="H11" s="131"/>
      <c r="I11" s="484" t="s">
        <v>1373</v>
      </c>
      <c r="J11" s="483"/>
    </row>
    <row r="12" spans="1:10" ht="12.75">
      <c r="A12" s="595"/>
      <c r="B12" s="601">
        <v>7</v>
      </c>
      <c r="C12" s="610" t="s">
        <v>295</v>
      </c>
      <c r="D12" s="616"/>
      <c r="E12" s="601"/>
      <c r="F12" s="601"/>
      <c r="G12" s="601"/>
      <c r="H12" s="601"/>
      <c r="I12" s="610"/>
      <c r="J12" s="396"/>
    </row>
    <row r="13" spans="1:10" ht="23.25" customHeight="1">
      <c r="A13" s="595"/>
      <c r="B13" s="602"/>
      <c r="C13" s="611"/>
      <c r="D13" s="602"/>
      <c r="E13" s="602"/>
      <c r="F13" s="602"/>
      <c r="G13" s="602"/>
      <c r="H13" s="602"/>
      <c r="I13" s="611"/>
      <c r="J13" s="344"/>
    </row>
    <row r="14" spans="1:10" ht="12.75">
      <c r="A14" s="104"/>
      <c r="B14" s="602"/>
      <c r="C14" s="611"/>
      <c r="D14" s="602"/>
      <c r="E14" s="602"/>
      <c r="F14" s="602"/>
      <c r="G14" s="602"/>
      <c r="H14" s="602"/>
      <c r="I14" s="611"/>
      <c r="J14" s="7"/>
    </row>
    <row r="15" spans="1:10" ht="12.75">
      <c r="A15" s="104"/>
      <c r="B15" s="603"/>
      <c r="C15" s="600"/>
      <c r="D15" s="603"/>
      <c r="E15" s="603"/>
      <c r="F15" s="603"/>
      <c r="G15" s="603"/>
      <c r="H15" s="603"/>
      <c r="I15" s="600"/>
      <c r="J15" s="102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2" ht="12.75">
      <c r="A17" s="109"/>
      <c r="B17" s="625" t="s">
        <v>1488</v>
      </c>
      <c r="C17" s="606"/>
      <c r="D17" s="606"/>
      <c r="E17" s="606"/>
      <c r="F17" s="606"/>
      <c r="G17" s="606"/>
      <c r="H17" s="606"/>
      <c r="I17" s="606"/>
      <c r="J17" s="607"/>
    </row>
    <row r="18" spans="1:12" ht="25.5">
      <c r="A18" s="613">
        <v>43949</v>
      </c>
      <c r="B18" s="62" t="s">
        <v>4</v>
      </c>
      <c r="C18" s="77" t="s">
        <v>5</v>
      </c>
      <c r="D18" s="77" t="s">
        <v>6</v>
      </c>
      <c r="E18" s="77" t="s">
        <v>7</v>
      </c>
      <c r="F18" s="77" t="s">
        <v>8</v>
      </c>
      <c r="G18" s="268" t="s">
        <v>9</v>
      </c>
      <c r="H18" s="6" t="s">
        <v>10</v>
      </c>
      <c r="I18" s="77" t="s">
        <v>12</v>
      </c>
      <c r="J18" s="79" t="s">
        <v>13</v>
      </c>
    </row>
    <row r="19" spans="1:12" ht="246.75" customHeight="1">
      <c r="A19" s="595"/>
      <c r="B19" s="107">
        <v>1</v>
      </c>
      <c r="C19" s="68" t="s">
        <v>16</v>
      </c>
      <c r="D19" s="44" t="s">
        <v>346</v>
      </c>
      <c r="E19" s="44" t="s">
        <v>584</v>
      </c>
      <c r="F19" s="292" t="s">
        <v>1395</v>
      </c>
      <c r="G19" s="452" t="s">
        <v>1396</v>
      </c>
      <c r="H19" s="458" t="s">
        <v>1397</v>
      </c>
      <c r="I19" s="44" t="s">
        <v>1399</v>
      </c>
      <c r="J19" s="72"/>
    </row>
    <row r="20" spans="1:12" ht="38.25">
      <c r="A20" s="595"/>
      <c r="B20" s="107">
        <v>2</v>
      </c>
      <c r="C20" s="68" t="s">
        <v>28</v>
      </c>
      <c r="D20" s="44" t="s">
        <v>56</v>
      </c>
      <c r="E20" s="44" t="s">
        <v>1188</v>
      </c>
      <c r="F20" s="44" t="s">
        <v>1567</v>
      </c>
      <c r="G20" s="221" t="s">
        <v>532</v>
      </c>
      <c r="H20" s="44" t="s">
        <v>1570</v>
      </c>
      <c r="I20" s="44" t="s">
        <v>1572</v>
      </c>
      <c r="J20" s="72"/>
    </row>
    <row r="21" spans="1:12" ht="63.75">
      <c r="A21" s="595"/>
      <c r="B21" s="54">
        <v>3</v>
      </c>
      <c r="C21" s="78" t="s">
        <v>46</v>
      </c>
      <c r="D21" s="44" t="s">
        <v>321</v>
      </c>
      <c r="E21" s="44" t="s">
        <v>1104</v>
      </c>
      <c r="F21" s="44" t="s">
        <v>1401</v>
      </c>
      <c r="G21" s="74" t="s">
        <v>1402</v>
      </c>
      <c r="H21" s="44" t="s">
        <v>1403</v>
      </c>
      <c r="I21" s="44" t="s">
        <v>1404</v>
      </c>
      <c r="J21" s="72"/>
    </row>
    <row r="22" spans="1:12" ht="76.5">
      <c r="A22" s="595"/>
      <c r="B22" s="54">
        <v>4</v>
      </c>
      <c r="C22" s="78" t="s">
        <v>53</v>
      </c>
      <c r="D22" s="44" t="s">
        <v>56</v>
      </c>
      <c r="E22" s="44" t="s">
        <v>1054</v>
      </c>
      <c r="F22" s="44" t="s">
        <v>1405</v>
      </c>
      <c r="G22" s="74" t="s">
        <v>1582</v>
      </c>
      <c r="H22" s="44" t="s">
        <v>1407</v>
      </c>
      <c r="I22" s="44" t="s">
        <v>1408</v>
      </c>
      <c r="J22" s="72"/>
      <c r="L22" s="124"/>
    </row>
    <row r="23" spans="1:12" ht="18">
      <c r="A23" s="595"/>
      <c r="B23" s="489"/>
      <c r="C23" s="662" t="s">
        <v>262</v>
      </c>
      <c r="D23" s="606"/>
      <c r="E23" s="606"/>
      <c r="F23" s="606"/>
      <c r="G23" s="606"/>
      <c r="H23" s="606"/>
      <c r="I23" s="606"/>
      <c r="J23" s="607"/>
      <c r="K23" s="193"/>
      <c r="L23" s="193"/>
    </row>
    <row r="24" spans="1:12" ht="243.75" customHeight="1">
      <c r="A24" s="595"/>
      <c r="B24" s="15">
        <v>5</v>
      </c>
      <c r="C24" s="44" t="s">
        <v>85</v>
      </c>
      <c r="D24" s="44" t="s">
        <v>346</v>
      </c>
      <c r="E24" s="44" t="s">
        <v>584</v>
      </c>
      <c r="F24" s="292" t="s">
        <v>1395</v>
      </c>
      <c r="G24" s="452" t="s">
        <v>1396</v>
      </c>
      <c r="H24" s="458" t="s">
        <v>1397</v>
      </c>
      <c r="I24" s="44" t="s">
        <v>1399</v>
      </c>
      <c r="J24" s="72"/>
    </row>
    <row r="25" spans="1:12" ht="186">
      <c r="A25" s="595"/>
      <c r="B25" s="54">
        <v>6</v>
      </c>
      <c r="C25" s="78" t="s">
        <v>118</v>
      </c>
      <c r="D25" s="83" t="s">
        <v>56</v>
      </c>
      <c r="E25" s="44" t="s">
        <v>1222</v>
      </c>
      <c r="F25" s="292" t="s">
        <v>1417</v>
      </c>
      <c r="G25" s="493" t="s">
        <v>1614</v>
      </c>
      <c r="H25" s="238" t="s">
        <v>1620</v>
      </c>
      <c r="I25" s="319" t="s">
        <v>1419</v>
      </c>
      <c r="J25" s="72"/>
    </row>
    <row r="26" spans="1:12" ht="38.25">
      <c r="A26" s="595"/>
      <c r="B26" s="601">
        <v>7</v>
      </c>
      <c r="C26" s="610" t="s">
        <v>295</v>
      </c>
      <c r="D26" s="616" t="s">
        <v>1151</v>
      </c>
      <c r="E26" s="610" t="s">
        <v>248</v>
      </c>
      <c r="F26" s="614"/>
      <c r="G26" s="610" t="s">
        <v>1622</v>
      </c>
      <c r="H26" s="707" t="s">
        <v>1624</v>
      </c>
      <c r="I26" s="610" t="s">
        <v>350</v>
      </c>
      <c r="J26" s="103" t="s">
        <v>1628</v>
      </c>
    </row>
    <row r="27" spans="1:12" ht="25.5">
      <c r="A27" s="595"/>
      <c r="B27" s="602"/>
      <c r="C27" s="611"/>
      <c r="D27" s="602"/>
      <c r="E27" s="611"/>
      <c r="F27" s="611"/>
      <c r="G27" s="611"/>
      <c r="H27" s="602"/>
      <c r="I27" s="611"/>
      <c r="J27" s="400" t="s">
        <v>1629</v>
      </c>
    </row>
    <row r="28" spans="1:12" ht="38.25">
      <c r="A28" s="595"/>
      <c r="B28" s="603"/>
      <c r="C28" s="600"/>
      <c r="D28" s="603"/>
      <c r="E28" s="600"/>
      <c r="F28" s="600"/>
      <c r="G28" s="600"/>
      <c r="H28" s="603"/>
      <c r="I28" s="600"/>
      <c r="J28" s="399" t="s">
        <v>1519</v>
      </c>
    </row>
    <row r="29" spans="1:12" ht="14.25">
      <c r="A29" s="59"/>
      <c r="B29" s="59"/>
      <c r="C29" s="59"/>
      <c r="D29" s="59"/>
      <c r="E29" s="59"/>
      <c r="F29" s="59"/>
      <c r="G29" s="59"/>
      <c r="H29" s="500"/>
      <c r="I29" s="59"/>
      <c r="J29" s="59"/>
    </row>
    <row r="30" spans="1:12" ht="12.75">
      <c r="A30" s="613">
        <v>43950</v>
      </c>
      <c r="B30" s="645" t="s">
        <v>1488</v>
      </c>
      <c r="C30" s="599"/>
      <c r="D30" s="599"/>
      <c r="E30" s="599"/>
      <c r="F30" s="599"/>
      <c r="G30" s="599"/>
      <c r="H30" s="599"/>
      <c r="I30" s="599"/>
      <c r="J30" s="600"/>
    </row>
    <row r="31" spans="1:12" ht="25.5">
      <c r="A31" s="595"/>
      <c r="B31" s="62" t="s">
        <v>4</v>
      </c>
      <c r="C31" s="77" t="s">
        <v>5</v>
      </c>
      <c r="D31" s="77" t="s">
        <v>6</v>
      </c>
      <c r="E31" s="77" t="s">
        <v>7</v>
      </c>
      <c r="F31" s="77" t="s">
        <v>8</v>
      </c>
      <c r="G31" s="268" t="s">
        <v>9</v>
      </c>
      <c r="H31" s="6" t="s">
        <v>10</v>
      </c>
      <c r="I31" s="77" t="s">
        <v>12</v>
      </c>
      <c r="J31" s="79" t="s">
        <v>13</v>
      </c>
    </row>
    <row r="32" spans="1:12" ht="51">
      <c r="A32" s="595"/>
      <c r="B32" s="623">
        <v>1</v>
      </c>
      <c r="C32" s="623" t="s">
        <v>16</v>
      </c>
      <c r="D32" s="601" t="s">
        <v>56</v>
      </c>
      <c r="E32" s="601" t="s">
        <v>784</v>
      </c>
      <c r="F32" s="601" t="s">
        <v>1340</v>
      </c>
      <c r="G32" s="649" t="s">
        <v>1665</v>
      </c>
      <c r="H32" s="19" t="s">
        <v>1343</v>
      </c>
      <c r="I32" s="601" t="s">
        <v>1344</v>
      </c>
      <c r="J32" s="189"/>
    </row>
    <row r="33" spans="1:10" ht="38.25">
      <c r="A33" s="595"/>
      <c r="B33" s="603"/>
      <c r="C33" s="603"/>
      <c r="D33" s="603"/>
      <c r="E33" s="603"/>
      <c r="F33" s="603"/>
      <c r="G33" s="603"/>
      <c r="H33" s="175" t="s">
        <v>1346</v>
      </c>
      <c r="I33" s="603"/>
      <c r="J33" s="189"/>
    </row>
    <row r="34" spans="1:10" ht="76.5">
      <c r="A34" s="595"/>
      <c r="B34" s="107">
        <v>1</v>
      </c>
      <c r="C34" s="107" t="s">
        <v>16</v>
      </c>
      <c r="D34" s="311" t="s">
        <v>17</v>
      </c>
      <c r="E34" s="311" t="s">
        <v>797</v>
      </c>
      <c r="F34" s="311" t="s">
        <v>1349</v>
      </c>
      <c r="G34" s="407" t="s">
        <v>1350</v>
      </c>
      <c r="H34" s="311" t="s">
        <v>800</v>
      </c>
      <c r="I34" s="206" t="s">
        <v>1017</v>
      </c>
      <c r="J34" s="72"/>
    </row>
    <row r="35" spans="1:10" ht="51">
      <c r="A35" s="595"/>
      <c r="B35" s="107">
        <v>2</v>
      </c>
      <c r="C35" s="107" t="s">
        <v>28</v>
      </c>
      <c r="D35" s="151" t="s">
        <v>346</v>
      </c>
      <c r="E35" s="15" t="s">
        <v>831</v>
      </c>
      <c r="F35" s="15" t="s">
        <v>1355</v>
      </c>
      <c r="G35" s="21" t="s">
        <v>1356</v>
      </c>
      <c r="H35" s="15" t="s">
        <v>1679</v>
      </c>
      <c r="I35" s="15" t="s">
        <v>1358</v>
      </c>
      <c r="J35" s="92"/>
    </row>
    <row r="36" spans="1:10" ht="106.5" customHeight="1">
      <c r="A36" s="595"/>
      <c r="B36" s="507">
        <v>3</v>
      </c>
      <c r="C36" s="15" t="s">
        <v>46</v>
      </c>
      <c r="D36" s="311" t="s">
        <v>17</v>
      </c>
      <c r="E36" s="441" t="s">
        <v>1691</v>
      </c>
      <c r="F36" s="15" t="s">
        <v>1692</v>
      </c>
      <c r="G36" s="215" t="s">
        <v>617</v>
      </c>
      <c r="H36" s="167" t="s">
        <v>1697</v>
      </c>
      <c r="I36" s="389" t="s">
        <v>1698</v>
      </c>
      <c r="J36" s="72"/>
    </row>
    <row r="37" spans="1:10" ht="127.5">
      <c r="A37" s="595"/>
      <c r="B37" s="76">
        <v>4</v>
      </c>
      <c r="C37" s="54" t="s">
        <v>53</v>
      </c>
      <c r="D37" s="15" t="s">
        <v>56</v>
      </c>
      <c r="E37" s="15" t="s">
        <v>781</v>
      </c>
      <c r="F37" s="83" t="s">
        <v>1351</v>
      </c>
      <c r="G37" s="480" t="s">
        <v>1473</v>
      </c>
      <c r="H37" s="228" t="s">
        <v>1477</v>
      </c>
      <c r="I37" s="83" t="s">
        <v>1439</v>
      </c>
      <c r="J37" s="72"/>
    </row>
    <row r="38" spans="1:10" ht="22.5" customHeight="1">
      <c r="A38" s="595"/>
      <c r="B38" s="652" t="s">
        <v>262</v>
      </c>
      <c r="C38" s="606"/>
      <c r="D38" s="606"/>
      <c r="E38" s="606"/>
      <c r="F38" s="606"/>
      <c r="G38" s="606"/>
      <c r="H38" s="606"/>
      <c r="I38" s="606"/>
      <c r="J38" s="607"/>
    </row>
    <row r="39" spans="1:10" ht="105.75" customHeight="1">
      <c r="A39" s="595"/>
      <c r="B39" s="54">
        <v>5</v>
      </c>
      <c r="C39" s="78" t="s">
        <v>85</v>
      </c>
      <c r="D39" s="44" t="s">
        <v>17</v>
      </c>
      <c r="E39" s="44" t="s">
        <v>1442</v>
      </c>
      <c r="F39" s="292" t="s">
        <v>1443</v>
      </c>
      <c r="G39" s="74" t="s">
        <v>1444</v>
      </c>
      <c r="H39" s="452" t="s">
        <v>1445</v>
      </c>
      <c r="I39" s="44" t="s">
        <v>1446</v>
      </c>
      <c r="J39" s="189"/>
    </row>
    <row r="40" spans="1:10" ht="114.75">
      <c r="A40" s="595"/>
      <c r="B40" s="54">
        <v>6</v>
      </c>
      <c r="C40" s="78" t="s">
        <v>118</v>
      </c>
      <c r="D40" s="15" t="s">
        <v>511</v>
      </c>
      <c r="E40" s="15" t="s">
        <v>802</v>
      </c>
      <c r="F40" s="15" t="s">
        <v>1432</v>
      </c>
      <c r="G40" s="466" t="s">
        <v>876</v>
      </c>
      <c r="H40" s="348" t="s">
        <v>1433</v>
      </c>
      <c r="I40" s="347" t="s">
        <v>876</v>
      </c>
      <c r="J40" s="189"/>
    </row>
    <row r="41" spans="1:10" ht="38.25">
      <c r="A41" s="595"/>
      <c r="B41" s="54">
        <v>7</v>
      </c>
      <c r="C41" s="78" t="s">
        <v>295</v>
      </c>
      <c r="D41" s="83"/>
      <c r="E41" s="227" t="s">
        <v>1721</v>
      </c>
      <c r="F41" s="44"/>
      <c r="G41" s="271"/>
      <c r="H41" s="23"/>
      <c r="I41" s="23"/>
      <c r="J41" s="189" t="s">
        <v>1722</v>
      </c>
    </row>
    <row r="42" spans="1:10" ht="12.75">
      <c r="A42" s="136"/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12.75">
      <c r="A43" s="619">
        <v>43951</v>
      </c>
      <c r="B43" s="625" t="s">
        <v>1488</v>
      </c>
      <c r="C43" s="606"/>
      <c r="D43" s="606"/>
      <c r="E43" s="606"/>
      <c r="F43" s="606"/>
      <c r="G43" s="606"/>
      <c r="H43" s="606"/>
      <c r="I43" s="606"/>
      <c r="J43" s="607"/>
    </row>
    <row r="44" spans="1:10" ht="25.5">
      <c r="A44" s="595"/>
      <c r="B44" s="75" t="s">
        <v>4</v>
      </c>
      <c r="C44" s="77" t="s">
        <v>5</v>
      </c>
      <c r="D44" s="77" t="s">
        <v>6</v>
      </c>
      <c r="E44" s="77" t="s">
        <v>7</v>
      </c>
      <c r="F44" s="77" t="s">
        <v>8</v>
      </c>
      <c r="G44" s="268" t="s">
        <v>9</v>
      </c>
      <c r="H44" s="6" t="s">
        <v>10</v>
      </c>
      <c r="I44" s="77" t="s">
        <v>12</v>
      </c>
      <c r="J44" s="79" t="s">
        <v>13</v>
      </c>
    </row>
    <row r="45" spans="1:10" ht="140.25">
      <c r="A45" s="595"/>
      <c r="B45" s="67">
        <v>1</v>
      </c>
      <c r="C45" s="511" t="s">
        <v>16</v>
      </c>
      <c r="D45" s="473" t="s">
        <v>56</v>
      </c>
      <c r="E45" s="473" t="s">
        <v>781</v>
      </c>
      <c r="F45" s="473" t="s">
        <v>1729</v>
      </c>
      <c r="G45" s="512" t="s">
        <v>1490</v>
      </c>
      <c r="H45" s="513" t="s">
        <v>1456</v>
      </c>
      <c r="I45" s="473" t="s">
        <v>1491</v>
      </c>
      <c r="J45" s="72"/>
    </row>
    <row r="46" spans="1:10" ht="69.75" customHeight="1">
      <c r="A46" s="595"/>
      <c r="B46" s="65">
        <v>2</v>
      </c>
      <c r="C46" s="511" t="s">
        <v>28</v>
      </c>
      <c r="D46" s="151" t="s">
        <v>346</v>
      </c>
      <c r="E46" s="473" t="s">
        <v>562</v>
      </c>
      <c r="F46" s="383" t="s">
        <v>1734</v>
      </c>
      <c r="G46" s="514" t="s">
        <v>1735</v>
      </c>
      <c r="H46" s="515" t="s">
        <v>1736</v>
      </c>
      <c r="I46" s="514" t="s">
        <v>1739</v>
      </c>
      <c r="J46" s="72"/>
    </row>
    <row r="47" spans="1:10" ht="51.75" customHeight="1">
      <c r="A47" s="595"/>
      <c r="B47" s="67">
        <v>2</v>
      </c>
      <c r="C47" s="511" t="s">
        <v>28</v>
      </c>
      <c r="D47" s="516" t="s">
        <v>17</v>
      </c>
      <c r="E47" s="190" t="s">
        <v>802</v>
      </c>
      <c r="F47" s="190" t="s">
        <v>1740</v>
      </c>
      <c r="G47" s="347" t="s">
        <v>876</v>
      </c>
      <c r="H47" s="348" t="s">
        <v>1741</v>
      </c>
      <c r="I47" s="347" t="s">
        <v>876</v>
      </c>
      <c r="J47" s="72"/>
    </row>
    <row r="48" spans="1:10" ht="161.25" customHeight="1">
      <c r="A48" s="595"/>
      <c r="B48" s="65">
        <v>3</v>
      </c>
      <c r="C48" s="205" t="s">
        <v>1742</v>
      </c>
      <c r="D48" s="151" t="s">
        <v>1743</v>
      </c>
      <c r="E48" s="190" t="s">
        <v>1744</v>
      </c>
      <c r="F48" s="190" t="s">
        <v>1745</v>
      </c>
      <c r="G48" s="127" t="s">
        <v>1747</v>
      </c>
      <c r="H48" s="348" t="s">
        <v>1748</v>
      </c>
      <c r="I48" s="517" t="s">
        <v>1476</v>
      </c>
      <c r="J48" s="72"/>
    </row>
    <row r="49" spans="1:10" ht="76.5">
      <c r="A49" s="595"/>
      <c r="B49" s="76">
        <v>4</v>
      </c>
      <c r="C49" s="518" t="s">
        <v>53</v>
      </c>
      <c r="D49" s="44" t="s">
        <v>600</v>
      </c>
      <c r="E49" s="473" t="s">
        <v>664</v>
      </c>
      <c r="F49" s="473" t="s">
        <v>1502</v>
      </c>
      <c r="G49" s="474" t="s">
        <v>1504</v>
      </c>
      <c r="H49" s="190" t="s">
        <v>1505</v>
      </c>
      <c r="I49" s="26" t="s">
        <v>1506</v>
      </c>
      <c r="J49" s="72"/>
    </row>
    <row r="50" spans="1:10" ht="12.75">
      <c r="A50" s="595"/>
      <c r="B50" s="143"/>
      <c r="C50" s="652" t="s">
        <v>262</v>
      </c>
      <c r="D50" s="606"/>
      <c r="E50" s="606"/>
      <c r="F50" s="606"/>
      <c r="G50" s="606"/>
      <c r="H50" s="606"/>
      <c r="I50" s="606"/>
      <c r="J50" s="607"/>
    </row>
    <row r="51" spans="1:10" ht="114.75">
      <c r="A51" s="595"/>
      <c r="B51" s="616">
        <v>5</v>
      </c>
      <c r="C51" s="601" t="s">
        <v>85</v>
      </c>
      <c r="D51" s="700" t="s">
        <v>56</v>
      </c>
      <c r="E51" s="601" t="s">
        <v>1462</v>
      </c>
      <c r="F51" s="637" t="s">
        <v>1463</v>
      </c>
      <c r="G51" s="706" t="s">
        <v>1759</v>
      </c>
      <c r="H51" s="664" t="s">
        <v>1762</v>
      </c>
      <c r="I51" s="352" t="s">
        <v>1763</v>
      </c>
      <c r="J51" s="189"/>
    </row>
    <row r="52" spans="1:10" ht="12.75">
      <c r="A52" s="595"/>
      <c r="B52" s="603"/>
      <c r="C52" s="603"/>
      <c r="D52" s="611"/>
      <c r="E52" s="603"/>
      <c r="F52" s="603"/>
      <c r="G52" s="600"/>
      <c r="H52" s="600"/>
      <c r="I52" s="469" t="s">
        <v>1471</v>
      </c>
      <c r="J52" s="189"/>
    </row>
    <row r="53" spans="1:10" ht="12.75">
      <c r="A53" s="595"/>
      <c r="B53" s="76">
        <v>6</v>
      </c>
      <c r="C53" s="54" t="s">
        <v>118</v>
      </c>
      <c r="D53" s="15"/>
      <c r="E53" s="357"/>
      <c r="F53" s="15"/>
      <c r="G53" s="15"/>
      <c r="H53" s="190"/>
      <c r="I53" s="15"/>
      <c r="J53" s="189"/>
    </row>
    <row r="54" spans="1:10" ht="76.5">
      <c r="A54" s="595"/>
      <c r="B54" s="616">
        <v>7</v>
      </c>
      <c r="C54" s="601" t="s">
        <v>295</v>
      </c>
      <c r="D54" s="601"/>
      <c r="E54" s="614"/>
      <c r="F54" s="601"/>
      <c r="G54" s="601"/>
      <c r="H54" s="601"/>
      <c r="I54" s="601"/>
      <c r="J54" s="287" t="s">
        <v>1767</v>
      </c>
    </row>
    <row r="55" spans="1:10" ht="38.25">
      <c r="A55" s="595"/>
      <c r="B55" s="602"/>
      <c r="C55" s="602"/>
      <c r="D55" s="602"/>
      <c r="E55" s="611"/>
      <c r="F55" s="602"/>
      <c r="G55" s="602"/>
      <c r="H55" s="602"/>
      <c r="I55" s="602"/>
      <c r="J55" s="287" t="s">
        <v>1768</v>
      </c>
    </row>
    <row r="56" spans="1:10" ht="25.5">
      <c r="A56" s="595"/>
      <c r="B56" s="602"/>
      <c r="C56" s="602"/>
      <c r="D56" s="602"/>
      <c r="E56" s="611"/>
      <c r="F56" s="602"/>
      <c r="G56" s="602"/>
      <c r="H56" s="602"/>
      <c r="I56" s="602"/>
      <c r="J56" s="229" t="s">
        <v>1769</v>
      </c>
    </row>
    <row r="57" spans="1:10" ht="25.5">
      <c r="A57" s="595"/>
      <c r="B57" s="603"/>
      <c r="C57" s="603"/>
      <c r="D57" s="603"/>
      <c r="E57" s="600"/>
      <c r="F57" s="603"/>
      <c r="G57" s="603"/>
      <c r="H57" s="603"/>
      <c r="I57" s="603"/>
      <c r="J57" s="257" t="s">
        <v>847</v>
      </c>
    </row>
    <row r="58" spans="1:10" ht="12.75">
      <c r="A58" s="136"/>
      <c r="B58" s="59"/>
      <c r="C58" s="59"/>
      <c r="D58" s="59"/>
      <c r="E58" s="59"/>
      <c r="F58" s="59"/>
      <c r="G58" s="59"/>
      <c r="H58" s="59"/>
      <c r="I58" s="59"/>
      <c r="J58" s="59"/>
    </row>
    <row r="59" spans="1:10" ht="12.75">
      <c r="A59" s="619">
        <v>43952</v>
      </c>
      <c r="B59" s="625" t="s">
        <v>1488</v>
      </c>
      <c r="C59" s="606"/>
      <c r="D59" s="606"/>
      <c r="E59" s="606"/>
      <c r="F59" s="606"/>
      <c r="G59" s="606"/>
      <c r="H59" s="606"/>
      <c r="I59" s="606"/>
      <c r="J59" s="607"/>
    </row>
    <row r="60" spans="1:10" ht="25.5">
      <c r="A60" s="595"/>
      <c r="B60" s="75" t="s">
        <v>4</v>
      </c>
      <c r="C60" s="77" t="s">
        <v>5</v>
      </c>
      <c r="D60" s="77" t="s">
        <v>6</v>
      </c>
      <c r="E60" s="77" t="s">
        <v>7</v>
      </c>
      <c r="F60" s="77" t="s">
        <v>8</v>
      </c>
      <c r="G60" s="268" t="s">
        <v>9</v>
      </c>
      <c r="H60" s="6" t="s">
        <v>10</v>
      </c>
      <c r="I60" s="77" t="s">
        <v>12</v>
      </c>
      <c r="J60" s="79" t="s">
        <v>13</v>
      </c>
    </row>
    <row r="61" spans="1:10" ht="25.5">
      <c r="A61" s="595"/>
      <c r="B61" s="67">
        <v>1</v>
      </c>
      <c r="C61" s="107" t="s">
        <v>16</v>
      </c>
      <c r="D61" s="15"/>
      <c r="E61" s="15" t="s">
        <v>1779</v>
      </c>
      <c r="F61" s="15"/>
      <c r="G61" s="522"/>
      <c r="H61" s="190"/>
      <c r="I61" s="15"/>
      <c r="J61" s="72"/>
    </row>
    <row r="62" spans="1:10" ht="25.5">
      <c r="A62" s="595"/>
      <c r="B62" s="67">
        <v>2</v>
      </c>
      <c r="C62" s="107" t="s">
        <v>28</v>
      </c>
      <c r="D62" s="15"/>
      <c r="E62" s="15" t="s">
        <v>1339</v>
      </c>
      <c r="F62" s="15"/>
      <c r="G62" s="239"/>
      <c r="H62" s="15"/>
      <c r="I62" s="15"/>
      <c r="J62" s="72"/>
    </row>
    <row r="63" spans="1:10" ht="106.5" customHeight="1">
      <c r="A63" s="595"/>
      <c r="B63" s="83">
        <v>3</v>
      </c>
      <c r="C63" s="15" t="s">
        <v>46</v>
      </c>
      <c r="D63" s="44"/>
      <c r="E63" s="44" t="s">
        <v>584</v>
      </c>
      <c r="F63" s="292"/>
      <c r="G63" s="477"/>
      <c r="H63" s="478"/>
      <c r="I63" s="44"/>
      <c r="J63" s="72"/>
    </row>
    <row r="64" spans="1:10" ht="12.75">
      <c r="A64" s="595"/>
      <c r="B64" s="76">
        <v>4</v>
      </c>
      <c r="C64" s="54" t="s">
        <v>53</v>
      </c>
      <c r="D64" s="15"/>
      <c r="E64" s="15" t="s">
        <v>1780</v>
      </c>
      <c r="F64" s="15"/>
      <c r="G64" s="162"/>
      <c r="H64" s="15"/>
      <c r="I64" s="15"/>
      <c r="J64" s="72"/>
    </row>
    <row r="65" spans="1:10" ht="12.75">
      <c r="A65" s="595"/>
      <c r="B65" s="143"/>
      <c r="C65" s="652" t="s">
        <v>262</v>
      </c>
      <c r="D65" s="606"/>
      <c r="E65" s="606"/>
      <c r="F65" s="606"/>
      <c r="G65" s="606"/>
      <c r="H65" s="606"/>
      <c r="I65" s="606"/>
      <c r="J65" s="607"/>
    </row>
    <row r="66" spans="1:10" ht="12.75">
      <c r="A66" s="595"/>
      <c r="B66" s="76">
        <v>5</v>
      </c>
      <c r="C66" s="78" t="s">
        <v>85</v>
      </c>
      <c r="D66" s="44"/>
      <c r="E66" s="44" t="s">
        <v>182</v>
      </c>
      <c r="F66" s="44"/>
      <c r="G66" s="44"/>
      <c r="H66" s="15"/>
      <c r="I66" s="15"/>
      <c r="J66" s="189"/>
    </row>
    <row r="67" spans="1:10" ht="12.75">
      <c r="A67" s="595"/>
      <c r="B67" s="76">
        <v>6</v>
      </c>
      <c r="C67" s="78" t="s">
        <v>118</v>
      </c>
      <c r="D67" s="44"/>
      <c r="E67" s="44"/>
      <c r="F67" s="78"/>
      <c r="G67" s="221"/>
      <c r="H67" s="54"/>
      <c r="I67" s="78"/>
      <c r="J67" s="72"/>
    </row>
    <row r="68" spans="1:10" ht="38.25">
      <c r="A68" s="595"/>
      <c r="B68" s="76">
        <v>7</v>
      </c>
      <c r="C68" s="78" t="s">
        <v>295</v>
      </c>
      <c r="D68" s="44"/>
      <c r="E68" s="227" t="s">
        <v>1787</v>
      </c>
      <c r="F68" s="44"/>
      <c r="G68" s="317"/>
      <c r="H68" s="44"/>
      <c r="I68" s="44"/>
      <c r="J68" s="189"/>
    </row>
    <row r="69" spans="1:10" ht="12.75">
      <c r="A69" s="136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12.75">
      <c r="B70" s="288"/>
      <c r="C70" s="288"/>
      <c r="D70" s="288"/>
      <c r="E70" s="288"/>
      <c r="F70" s="288"/>
      <c r="G70" s="149"/>
      <c r="H70" s="149"/>
      <c r="I70" s="288"/>
    </row>
    <row r="71" spans="1:10" ht="12.75">
      <c r="B71" s="288"/>
      <c r="C71" s="288"/>
      <c r="D71" s="288"/>
      <c r="E71" s="288"/>
      <c r="F71" s="288"/>
      <c r="G71" s="149"/>
      <c r="H71" s="149"/>
      <c r="I71" s="288"/>
    </row>
    <row r="72" spans="1:10" ht="12.75">
      <c r="B72" s="288"/>
      <c r="C72" s="288"/>
      <c r="D72" s="288"/>
      <c r="E72" s="288"/>
      <c r="F72" s="288"/>
      <c r="G72" s="149"/>
      <c r="H72" s="149"/>
      <c r="I72" s="288"/>
    </row>
    <row r="73" spans="1:10" ht="12.75">
      <c r="B73" s="288"/>
      <c r="C73" s="288"/>
      <c r="D73" s="288"/>
      <c r="E73" s="288"/>
      <c r="F73" s="288"/>
      <c r="G73" s="149"/>
      <c r="H73" s="149"/>
      <c r="I73" s="288"/>
    </row>
    <row r="74" spans="1:10" ht="12.75">
      <c r="B74" s="288"/>
      <c r="C74" s="288"/>
      <c r="D74" s="288"/>
      <c r="E74" s="288"/>
      <c r="F74" s="288"/>
      <c r="G74" s="149"/>
      <c r="H74" s="149"/>
      <c r="I74" s="288"/>
    </row>
    <row r="75" spans="1:10" ht="12.75">
      <c r="B75" s="288"/>
      <c r="C75" s="288"/>
      <c r="D75" s="288"/>
      <c r="E75" s="288"/>
      <c r="F75" s="288"/>
      <c r="G75" s="149"/>
      <c r="H75" s="149"/>
      <c r="I75" s="288"/>
    </row>
    <row r="76" spans="1:10" ht="12.75">
      <c r="B76" s="288"/>
      <c r="C76" s="288"/>
      <c r="D76" s="288"/>
      <c r="E76" s="288"/>
      <c r="F76" s="288"/>
      <c r="G76" s="149"/>
      <c r="H76" s="149"/>
      <c r="I76" s="288"/>
    </row>
    <row r="77" spans="1:10" ht="12.75">
      <c r="B77" s="288"/>
      <c r="C77" s="288"/>
      <c r="D77" s="288"/>
      <c r="E77" s="288"/>
      <c r="F77" s="288"/>
      <c r="G77" s="149"/>
      <c r="H77" s="149"/>
      <c r="I77" s="288"/>
    </row>
    <row r="78" spans="1:10" ht="12.75">
      <c r="B78" s="288"/>
      <c r="C78" s="288"/>
      <c r="D78" s="288"/>
      <c r="E78" s="288"/>
      <c r="F78" s="288"/>
      <c r="G78" s="149"/>
      <c r="H78" s="149"/>
      <c r="I78" s="288"/>
    </row>
    <row r="79" spans="1:10" ht="12.75">
      <c r="B79" s="288"/>
      <c r="C79" s="288"/>
      <c r="D79" s="288"/>
      <c r="E79" s="288"/>
      <c r="F79" s="288"/>
      <c r="G79" s="149"/>
      <c r="H79" s="149"/>
      <c r="I79" s="288"/>
    </row>
    <row r="80" spans="1:10" ht="12.75">
      <c r="B80" s="288"/>
      <c r="C80" s="288"/>
      <c r="D80" s="288"/>
      <c r="E80" s="288"/>
      <c r="F80" s="288"/>
      <c r="G80" s="149"/>
      <c r="H80" s="149"/>
      <c r="I80" s="288"/>
    </row>
    <row r="81" spans="2:9" ht="12.75">
      <c r="B81" s="288"/>
      <c r="C81" s="288"/>
      <c r="D81" s="288"/>
      <c r="E81" s="288"/>
      <c r="F81" s="288"/>
      <c r="G81" s="149"/>
      <c r="H81" s="149"/>
      <c r="I81" s="288"/>
    </row>
    <row r="82" spans="2:9" ht="12.75">
      <c r="B82" s="288"/>
      <c r="C82" s="288"/>
      <c r="D82" s="288"/>
      <c r="E82" s="288"/>
      <c r="F82" s="288"/>
      <c r="G82" s="149"/>
      <c r="H82" s="149"/>
      <c r="I82" s="288"/>
    </row>
    <row r="83" spans="2:9" ht="12.75">
      <c r="B83" s="288"/>
      <c r="C83" s="288"/>
      <c r="D83" s="288"/>
      <c r="E83" s="288"/>
      <c r="F83" s="288"/>
      <c r="G83" s="149"/>
      <c r="H83" s="149"/>
      <c r="I83" s="288"/>
    </row>
    <row r="84" spans="2:9" ht="12.75">
      <c r="B84" s="288"/>
      <c r="C84" s="288"/>
      <c r="D84" s="288"/>
      <c r="E84" s="288"/>
      <c r="F84" s="288"/>
      <c r="G84" s="149"/>
      <c r="H84" s="149"/>
      <c r="I84" s="288"/>
    </row>
    <row r="85" spans="2:9" ht="12.75">
      <c r="B85" s="288"/>
      <c r="C85" s="288"/>
      <c r="D85" s="288"/>
      <c r="E85" s="288"/>
      <c r="F85" s="288"/>
      <c r="G85" s="149"/>
      <c r="H85" s="149"/>
      <c r="I85" s="288"/>
    </row>
    <row r="86" spans="2:9" ht="12.75">
      <c r="B86" s="288"/>
      <c r="C86" s="288"/>
      <c r="D86" s="288"/>
      <c r="E86" s="288"/>
      <c r="F86" s="288"/>
      <c r="G86" s="149"/>
      <c r="H86" s="149"/>
      <c r="I86" s="288"/>
    </row>
    <row r="87" spans="2:9" ht="12.75">
      <c r="B87" s="288"/>
      <c r="C87" s="288"/>
      <c r="D87" s="288"/>
      <c r="E87" s="288"/>
      <c r="F87" s="288"/>
      <c r="G87" s="149"/>
      <c r="H87" s="149"/>
      <c r="I87" s="288"/>
    </row>
    <row r="88" spans="2:9" ht="12.75">
      <c r="B88" s="288"/>
      <c r="C88" s="288"/>
      <c r="D88" s="288"/>
      <c r="E88" s="288"/>
      <c r="F88" s="288"/>
      <c r="G88" s="149"/>
      <c r="H88" s="149"/>
      <c r="I88" s="288"/>
    </row>
    <row r="89" spans="2:9" ht="12.75">
      <c r="B89" s="288"/>
      <c r="C89" s="288"/>
      <c r="D89" s="288"/>
      <c r="E89" s="288"/>
      <c r="F89" s="288"/>
      <c r="G89" s="149"/>
      <c r="H89" s="149"/>
      <c r="I89" s="288"/>
    </row>
    <row r="90" spans="2:9" ht="12.75">
      <c r="B90" s="288"/>
      <c r="C90" s="288"/>
      <c r="D90" s="288"/>
      <c r="E90" s="288"/>
      <c r="F90" s="288"/>
      <c r="G90" s="149"/>
      <c r="H90" s="149"/>
      <c r="I90" s="288"/>
    </row>
    <row r="91" spans="2:9" ht="12.75">
      <c r="B91" s="288"/>
      <c r="C91" s="288"/>
      <c r="D91" s="288"/>
      <c r="E91" s="288"/>
      <c r="F91" s="288"/>
      <c r="G91" s="149"/>
      <c r="H91" s="149"/>
      <c r="I91" s="288"/>
    </row>
    <row r="92" spans="2:9" ht="12.75">
      <c r="B92" s="288"/>
      <c r="C92" s="288"/>
      <c r="D92" s="288"/>
      <c r="E92" s="288"/>
      <c r="F92" s="288"/>
      <c r="G92" s="149"/>
      <c r="H92" s="149"/>
      <c r="I92" s="288"/>
    </row>
    <row r="93" spans="2:9" ht="12.75">
      <c r="B93" s="288"/>
      <c r="C93" s="288"/>
      <c r="D93" s="288"/>
      <c r="E93" s="288"/>
      <c r="F93" s="288"/>
      <c r="G93" s="149"/>
      <c r="H93" s="149"/>
      <c r="I93" s="288"/>
    </row>
    <row r="94" spans="2:9" ht="12.75">
      <c r="B94" s="288"/>
      <c r="C94" s="288"/>
      <c r="D94" s="288"/>
      <c r="E94" s="288"/>
      <c r="F94" s="288"/>
      <c r="G94" s="149"/>
      <c r="H94" s="149"/>
      <c r="I94" s="288"/>
    </row>
    <row r="95" spans="2:9" ht="12.75">
      <c r="B95" s="288"/>
      <c r="C95" s="288"/>
      <c r="D95" s="288"/>
      <c r="E95" s="288"/>
      <c r="F95" s="288"/>
      <c r="G95" s="149"/>
      <c r="H95" s="149"/>
      <c r="I95" s="288"/>
    </row>
    <row r="96" spans="2:9" ht="12.75">
      <c r="B96" s="288"/>
      <c r="C96" s="288"/>
      <c r="D96" s="288"/>
      <c r="E96" s="288"/>
      <c r="F96" s="288"/>
      <c r="G96" s="149"/>
      <c r="H96" s="149"/>
      <c r="I96" s="288"/>
    </row>
    <row r="97" spans="2:9" ht="12.75">
      <c r="B97" s="288"/>
      <c r="C97" s="288"/>
      <c r="D97" s="288"/>
      <c r="E97" s="288"/>
      <c r="F97" s="288"/>
      <c r="G97" s="149"/>
      <c r="H97" s="149"/>
      <c r="I97" s="288"/>
    </row>
    <row r="98" spans="2:9" ht="12.75">
      <c r="B98" s="288"/>
      <c r="C98" s="288"/>
      <c r="D98" s="288"/>
      <c r="E98" s="288"/>
      <c r="F98" s="288"/>
      <c r="G98" s="149"/>
      <c r="H98" s="149"/>
      <c r="I98" s="288"/>
    </row>
    <row r="99" spans="2:9" ht="12.75">
      <c r="B99" s="288"/>
      <c r="C99" s="288"/>
      <c r="D99" s="288"/>
      <c r="E99" s="288"/>
      <c r="F99" s="288"/>
      <c r="G99" s="149"/>
      <c r="H99" s="149"/>
      <c r="I99" s="288"/>
    </row>
    <row r="100" spans="2:9" ht="12.75">
      <c r="B100" s="288"/>
      <c r="C100" s="288"/>
      <c r="D100" s="288"/>
      <c r="E100" s="288"/>
      <c r="F100" s="288"/>
      <c r="G100" s="149"/>
      <c r="H100" s="149"/>
      <c r="I100" s="288"/>
    </row>
    <row r="101" spans="2:9" ht="12.75">
      <c r="B101" s="288"/>
      <c r="C101" s="288"/>
      <c r="D101" s="288"/>
      <c r="E101" s="288"/>
      <c r="F101" s="288"/>
      <c r="G101" s="149"/>
      <c r="H101" s="149"/>
      <c r="I101" s="288"/>
    </row>
    <row r="102" spans="2:9" ht="12.75">
      <c r="B102" s="288"/>
      <c r="C102" s="288"/>
      <c r="D102" s="288"/>
      <c r="E102" s="288"/>
      <c r="F102" s="288"/>
      <c r="G102" s="149"/>
      <c r="H102" s="149"/>
      <c r="I102" s="288"/>
    </row>
    <row r="103" spans="2:9" ht="12.75">
      <c r="B103" s="288"/>
      <c r="C103" s="288"/>
      <c r="D103" s="288"/>
      <c r="E103" s="288"/>
      <c r="F103" s="288"/>
      <c r="G103" s="149"/>
      <c r="H103" s="149"/>
      <c r="I103" s="288"/>
    </row>
    <row r="104" spans="2:9" ht="12.75">
      <c r="B104" s="288"/>
      <c r="C104" s="288"/>
      <c r="D104" s="288"/>
      <c r="E104" s="288"/>
      <c r="F104" s="288"/>
      <c r="G104" s="149"/>
      <c r="H104" s="149"/>
      <c r="I104" s="288"/>
    </row>
    <row r="105" spans="2:9" ht="12.75">
      <c r="B105" s="288"/>
      <c r="C105" s="288"/>
      <c r="D105" s="288"/>
      <c r="E105" s="288"/>
      <c r="F105" s="288"/>
      <c r="G105" s="149"/>
      <c r="H105" s="149"/>
      <c r="I105" s="288"/>
    </row>
    <row r="106" spans="2:9" ht="12.75">
      <c r="B106" s="288"/>
      <c r="C106" s="288"/>
      <c r="D106" s="288"/>
      <c r="E106" s="288"/>
      <c r="F106" s="288"/>
      <c r="G106" s="149"/>
      <c r="H106" s="149"/>
      <c r="I106" s="288"/>
    </row>
    <row r="107" spans="2:9" ht="12.75">
      <c r="B107" s="288"/>
      <c r="C107" s="288"/>
      <c r="D107" s="288"/>
      <c r="E107" s="288"/>
      <c r="F107" s="288"/>
      <c r="G107" s="149"/>
      <c r="H107" s="149"/>
      <c r="I107" s="288"/>
    </row>
    <row r="108" spans="2:9" ht="12.75">
      <c r="B108" s="288"/>
      <c r="C108" s="288"/>
      <c r="D108" s="288"/>
      <c r="E108" s="288"/>
      <c r="F108" s="288"/>
      <c r="G108" s="149"/>
      <c r="H108" s="149"/>
      <c r="I108" s="288"/>
    </row>
    <row r="109" spans="2:9" ht="12.75">
      <c r="B109" s="288"/>
      <c r="C109" s="288"/>
      <c r="D109" s="288"/>
      <c r="E109" s="288"/>
      <c r="F109" s="288"/>
      <c r="G109" s="149"/>
      <c r="H109" s="149"/>
      <c r="I109" s="288"/>
    </row>
    <row r="110" spans="2:9" ht="12.75">
      <c r="B110" s="288"/>
      <c r="C110" s="288"/>
      <c r="D110" s="288"/>
      <c r="E110" s="288"/>
      <c r="F110" s="288"/>
      <c r="G110" s="149"/>
      <c r="H110" s="149"/>
      <c r="I110" s="288"/>
    </row>
    <row r="111" spans="2:9" ht="12.75">
      <c r="B111" s="288"/>
      <c r="C111" s="288"/>
      <c r="D111" s="288"/>
      <c r="E111" s="288"/>
      <c r="F111" s="288"/>
      <c r="G111" s="149"/>
      <c r="H111" s="149"/>
      <c r="I111" s="288"/>
    </row>
    <row r="112" spans="2:9" ht="12.75">
      <c r="B112" s="288"/>
      <c r="C112" s="288"/>
      <c r="D112" s="288"/>
      <c r="E112" s="288"/>
      <c r="F112" s="288"/>
      <c r="G112" s="149"/>
      <c r="H112" s="149"/>
      <c r="I112" s="288"/>
    </row>
    <row r="113" spans="2:9" ht="12.75">
      <c r="B113" s="288"/>
      <c r="C113" s="288"/>
      <c r="D113" s="288"/>
      <c r="E113" s="288"/>
      <c r="F113" s="288"/>
      <c r="G113" s="149"/>
      <c r="H113" s="149"/>
      <c r="I113" s="288"/>
    </row>
    <row r="114" spans="2:9" ht="12.75">
      <c r="B114" s="288"/>
      <c r="C114" s="288"/>
      <c r="D114" s="288"/>
      <c r="E114" s="288"/>
      <c r="F114" s="288"/>
      <c r="G114" s="149"/>
      <c r="H114" s="149"/>
      <c r="I114" s="288"/>
    </row>
    <row r="115" spans="2:9" ht="12.75">
      <c r="B115" s="288"/>
      <c r="C115" s="288"/>
      <c r="D115" s="288"/>
      <c r="E115" s="288"/>
      <c r="F115" s="288"/>
      <c r="G115" s="149"/>
      <c r="H115" s="149"/>
      <c r="I115" s="288"/>
    </row>
    <row r="116" spans="2:9" ht="12.75">
      <c r="B116" s="288"/>
      <c r="C116" s="288"/>
      <c r="D116" s="288"/>
      <c r="E116" s="288"/>
      <c r="F116" s="288"/>
      <c r="G116" s="149"/>
      <c r="H116" s="149"/>
      <c r="I116" s="288"/>
    </row>
    <row r="117" spans="2:9" ht="12.75">
      <c r="B117" s="288"/>
      <c r="C117" s="288"/>
      <c r="D117" s="288"/>
      <c r="E117" s="288"/>
      <c r="F117" s="288"/>
      <c r="G117" s="149"/>
      <c r="H117" s="149"/>
      <c r="I117" s="288"/>
    </row>
    <row r="118" spans="2:9" ht="12.75">
      <c r="B118" s="288"/>
      <c r="C118" s="288"/>
      <c r="D118" s="288"/>
      <c r="E118" s="288"/>
      <c r="F118" s="288"/>
      <c r="G118" s="149"/>
      <c r="H118" s="149"/>
      <c r="I118" s="288"/>
    </row>
    <row r="119" spans="2:9" ht="12.75">
      <c r="B119" s="288"/>
      <c r="C119" s="288"/>
      <c r="D119" s="288"/>
      <c r="E119" s="288"/>
      <c r="F119" s="288"/>
      <c r="G119" s="149"/>
      <c r="H119" s="149"/>
      <c r="I119" s="288"/>
    </row>
    <row r="120" spans="2:9" ht="12.75">
      <c r="B120" s="288"/>
      <c r="C120" s="288"/>
      <c r="D120" s="288"/>
      <c r="E120" s="288"/>
      <c r="F120" s="288"/>
      <c r="G120" s="149"/>
      <c r="H120" s="149"/>
      <c r="I120" s="288"/>
    </row>
    <row r="121" spans="2:9" ht="12.75">
      <c r="B121" s="288"/>
      <c r="C121" s="288"/>
      <c r="D121" s="288"/>
      <c r="E121" s="288"/>
      <c r="F121" s="288"/>
      <c r="G121" s="149"/>
      <c r="H121" s="149"/>
      <c r="I121" s="288"/>
    </row>
    <row r="122" spans="2:9" ht="12.75">
      <c r="B122" s="288"/>
      <c r="C122" s="288"/>
      <c r="D122" s="288"/>
      <c r="E122" s="288"/>
      <c r="F122" s="288"/>
      <c r="G122" s="149"/>
      <c r="H122" s="149"/>
      <c r="I122" s="288"/>
    </row>
    <row r="123" spans="2:9" ht="12.75">
      <c r="B123" s="288"/>
      <c r="C123" s="288"/>
      <c r="D123" s="288"/>
      <c r="E123" s="288"/>
      <c r="F123" s="288"/>
      <c r="G123" s="149"/>
      <c r="H123" s="149"/>
      <c r="I123" s="288"/>
    </row>
    <row r="124" spans="2:9" ht="12.75">
      <c r="B124" s="288"/>
      <c r="C124" s="288"/>
      <c r="D124" s="288"/>
      <c r="E124" s="288"/>
      <c r="F124" s="288"/>
      <c r="G124" s="149"/>
      <c r="H124" s="149"/>
      <c r="I124" s="288"/>
    </row>
    <row r="125" spans="2:9" ht="12.75">
      <c r="B125" s="288"/>
      <c r="C125" s="288"/>
      <c r="D125" s="288"/>
      <c r="E125" s="288"/>
      <c r="F125" s="288"/>
      <c r="G125" s="149"/>
      <c r="H125" s="149"/>
      <c r="I125" s="288"/>
    </row>
    <row r="126" spans="2:9" ht="12.75">
      <c r="B126" s="288"/>
      <c r="C126" s="288"/>
      <c r="D126" s="288"/>
      <c r="E126" s="288"/>
      <c r="F126" s="288"/>
      <c r="G126" s="149"/>
      <c r="H126" s="149"/>
      <c r="I126" s="288"/>
    </row>
    <row r="127" spans="2:9" ht="12.75">
      <c r="B127" s="288"/>
      <c r="C127" s="288"/>
      <c r="D127" s="288"/>
      <c r="E127" s="288"/>
      <c r="F127" s="288"/>
      <c r="G127" s="149"/>
      <c r="H127" s="149"/>
      <c r="I127" s="288"/>
    </row>
    <row r="128" spans="2:9" ht="12.75">
      <c r="B128" s="288"/>
      <c r="C128" s="288"/>
      <c r="D128" s="288"/>
      <c r="E128" s="288"/>
      <c r="F128" s="288"/>
      <c r="G128" s="149"/>
      <c r="H128" s="149"/>
      <c r="I128" s="288"/>
    </row>
    <row r="129" spans="2:9" ht="12.75">
      <c r="B129" s="288"/>
      <c r="C129" s="288"/>
      <c r="D129" s="288"/>
      <c r="E129" s="288"/>
      <c r="F129" s="288"/>
      <c r="G129" s="149"/>
      <c r="H129" s="149"/>
      <c r="I129" s="288"/>
    </row>
    <row r="130" spans="2:9" ht="12.75">
      <c r="B130" s="288"/>
      <c r="C130" s="288"/>
      <c r="D130" s="288"/>
      <c r="E130" s="288"/>
      <c r="F130" s="288"/>
      <c r="G130" s="149"/>
      <c r="H130" s="149"/>
      <c r="I130" s="288"/>
    </row>
    <row r="131" spans="2:9" ht="12.75">
      <c r="B131" s="288"/>
      <c r="C131" s="288"/>
      <c r="D131" s="288"/>
      <c r="E131" s="288"/>
      <c r="F131" s="288"/>
      <c r="G131" s="149"/>
      <c r="H131" s="149"/>
      <c r="I131" s="288"/>
    </row>
    <row r="132" spans="2:9" ht="12.75">
      <c r="B132" s="288"/>
      <c r="C132" s="288"/>
      <c r="D132" s="288"/>
      <c r="E132" s="288"/>
      <c r="F132" s="288"/>
      <c r="G132" s="149"/>
      <c r="H132" s="149"/>
      <c r="I132" s="288"/>
    </row>
    <row r="133" spans="2:9" ht="12.75">
      <c r="B133" s="288"/>
      <c r="C133" s="288"/>
      <c r="D133" s="288"/>
      <c r="E133" s="288"/>
      <c r="F133" s="288"/>
      <c r="G133" s="149"/>
      <c r="H133" s="149"/>
      <c r="I133" s="288"/>
    </row>
    <row r="134" spans="2:9" ht="12.75">
      <c r="B134" s="288"/>
      <c r="C134" s="288"/>
      <c r="D134" s="288"/>
      <c r="E134" s="288"/>
      <c r="F134" s="288"/>
      <c r="G134" s="149"/>
      <c r="H134" s="149"/>
      <c r="I134" s="288"/>
    </row>
    <row r="135" spans="2:9" ht="12.75">
      <c r="B135" s="288"/>
      <c r="C135" s="288"/>
      <c r="D135" s="288"/>
      <c r="E135" s="288"/>
      <c r="F135" s="288"/>
      <c r="G135" s="149"/>
      <c r="H135" s="149"/>
      <c r="I135" s="288"/>
    </row>
    <row r="136" spans="2:9" ht="12.75">
      <c r="B136" s="288"/>
      <c r="C136" s="288"/>
      <c r="D136" s="288"/>
      <c r="E136" s="288"/>
      <c r="F136" s="288"/>
      <c r="G136" s="149"/>
      <c r="H136" s="149"/>
      <c r="I136" s="288"/>
    </row>
    <row r="137" spans="2:9" ht="12.75">
      <c r="B137" s="288"/>
      <c r="C137" s="288"/>
      <c r="D137" s="288"/>
      <c r="E137" s="288"/>
      <c r="F137" s="288"/>
      <c r="G137" s="149"/>
      <c r="H137" s="149"/>
      <c r="I137" s="288"/>
    </row>
    <row r="138" spans="2:9" ht="12.75">
      <c r="B138" s="288"/>
      <c r="C138" s="288"/>
      <c r="D138" s="288"/>
      <c r="E138" s="288"/>
      <c r="F138" s="288"/>
      <c r="G138" s="149"/>
      <c r="H138" s="149"/>
      <c r="I138" s="288"/>
    </row>
    <row r="139" spans="2:9" ht="12.75">
      <c r="B139" s="288"/>
      <c r="C139" s="288"/>
      <c r="D139" s="288"/>
      <c r="E139" s="288"/>
      <c r="F139" s="288"/>
      <c r="G139" s="149"/>
      <c r="H139" s="149"/>
      <c r="I139" s="288"/>
    </row>
    <row r="140" spans="2:9" ht="12.75">
      <c r="B140" s="288"/>
      <c r="C140" s="288"/>
      <c r="D140" s="288"/>
      <c r="E140" s="288"/>
      <c r="F140" s="288"/>
      <c r="G140" s="149"/>
      <c r="H140" s="149"/>
      <c r="I140" s="288"/>
    </row>
    <row r="141" spans="2:9" ht="12.75">
      <c r="B141" s="288"/>
      <c r="C141" s="288"/>
      <c r="D141" s="288"/>
      <c r="E141" s="288"/>
      <c r="F141" s="288"/>
      <c r="G141" s="149"/>
      <c r="H141" s="149"/>
      <c r="I141" s="288"/>
    </row>
    <row r="142" spans="2:9" ht="12.75">
      <c r="B142" s="288"/>
      <c r="C142" s="288"/>
      <c r="D142" s="288"/>
      <c r="E142" s="288"/>
      <c r="F142" s="288"/>
      <c r="G142" s="149"/>
      <c r="H142" s="149"/>
      <c r="I142" s="288"/>
    </row>
    <row r="143" spans="2:9" ht="12.75">
      <c r="B143" s="288"/>
      <c r="C143" s="288"/>
      <c r="D143" s="288"/>
      <c r="E143" s="288"/>
      <c r="F143" s="288"/>
      <c r="G143" s="149"/>
      <c r="H143" s="149"/>
      <c r="I143" s="288"/>
    </row>
    <row r="144" spans="2:9" ht="12.75">
      <c r="B144" s="288"/>
      <c r="C144" s="288"/>
      <c r="D144" s="288"/>
      <c r="E144" s="288"/>
      <c r="F144" s="288"/>
      <c r="G144" s="149"/>
      <c r="H144" s="149"/>
      <c r="I144" s="288"/>
    </row>
    <row r="145" spans="2:9" ht="12.75">
      <c r="B145" s="288"/>
      <c r="C145" s="288"/>
      <c r="D145" s="288"/>
      <c r="E145" s="288"/>
      <c r="F145" s="288"/>
      <c r="G145" s="149"/>
      <c r="H145" s="149"/>
      <c r="I145" s="288"/>
    </row>
    <row r="146" spans="2:9" ht="12.75">
      <c r="B146" s="288"/>
      <c r="C146" s="288"/>
      <c r="D146" s="288"/>
      <c r="E146" s="288"/>
      <c r="F146" s="288"/>
      <c r="G146" s="149"/>
      <c r="H146" s="149"/>
      <c r="I146" s="288"/>
    </row>
    <row r="147" spans="2:9" ht="12.75">
      <c r="B147" s="288"/>
      <c r="C147" s="288"/>
      <c r="D147" s="288"/>
      <c r="E147" s="288"/>
      <c r="F147" s="288"/>
      <c r="G147" s="149"/>
      <c r="H147" s="149"/>
      <c r="I147" s="288"/>
    </row>
    <row r="148" spans="2:9" ht="12.75">
      <c r="B148" s="288"/>
      <c r="C148" s="288"/>
      <c r="D148" s="288"/>
      <c r="E148" s="288"/>
      <c r="F148" s="288"/>
      <c r="G148" s="149"/>
      <c r="H148" s="149"/>
      <c r="I148" s="288"/>
    </row>
    <row r="149" spans="2:9" ht="12.75">
      <c r="B149" s="288"/>
      <c r="C149" s="288"/>
      <c r="D149" s="288"/>
      <c r="E149" s="288"/>
      <c r="F149" s="288"/>
      <c r="G149" s="149"/>
      <c r="H149" s="149"/>
      <c r="I149" s="288"/>
    </row>
    <row r="150" spans="2:9" ht="12.75">
      <c r="B150" s="288"/>
      <c r="C150" s="288"/>
      <c r="D150" s="288"/>
      <c r="E150" s="288"/>
      <c r="F150" s="288"/>
      <c r="G150" s="149"/>
      <c r="H150" s="149"/>
      <c r="I150" s="288"/>
    </row>
    <row r="151" spans="2:9" ht="12.75">
      <c r="B151" s="288"/>
      <c r="C151" s="288"/>
      <c r="D151" s="288"/>
      <c r="E151" s="288"/>
      <c r="F151" s="288"/>
      <c r="G151" s="149"/>
      <c r="H151" s="149"/>
      <c r="I151" s="288"/>
    </row>
    <row r="152" spans="2:9" ht="12.75">
      <c r="B152" s="288"/>
      <c r="C152" s="288"/>
      <c r="D152" s="288"/>
      <c r="E152" s="288"/>
      <c r="F152" s="288"/>
      <c r="G152" s="149"/>
      <c r="H152" s="149"/>
      <c r="I152" s="288"/>
    </row>
    <row r="153" spans="2:9" ht="12.75">
      <c r="B153" s="288"/>
      <c r="C153" s="288"/>
      <c r="D153" s="288"/>
      <c r="E153" s="288"/>
      <c r="F153" s="288"/>
      <c r="G153" s="149"/>
      <c r="H153" s="149"/>
      <c r="I153" s="288"/>
    </row>
    <row r="154" spans="2:9" ht="12.75">
      <c r="B154" s="288"/>
      <c r="C154" s="288"/>
      <c r="D154" s="288"/>
      <c r="E154" s="288"/>
      <c r="F154" s="288"/>
      <c r="G154" s="149"/>
      <c r="H154" s="149"/>
      <c r="I154" s="288"/>
    </row>
    <row r="155" spans="2:9" ht="12.75">
      <c r="B155" s="288"/>
      <c r="C155" s="288"/>
      <c r="D155" s="288"/>
      <c r="E155" s="288"/>
      <c r="F155" s="288"/>
      <c r="G155" s="149"/>
      <c r="H155" s="149"/>
      <c r="I155" s="288"/>
    </row>
    <row r="156" spans="2:9" ht="12.75">
      <c r="B156" s="288"/>
      <c r="C156" s="288"/>
      <c r="D156" s="288"/>
      <c r="E156" s="288"/>
      <c r="F156" s="288"/>
      <c r="G156" s="149"/>
      <c r="H156" s="149"/>
      <c r="I156" s="288"/>
    </row>
    <row r="157" spans="2:9" ht="12.75">
      <c r="B157" s="288"/>
      <c r="C157" s="288"/>
      <c r="D157" s="288"/>
      <c r="E157" s="288"/>
      <c r="F157" s="288"/>
      <c r="G157" s="149"/>
      <c r="H157" s="149"/>
      <c r="I157" s="288"/>
    </row>
    <row r="158" spans="2:9" ht="12.75">
      <c r="B158" s="288"/>
      <c r="C158" s="288"/>
      <c r="D158" s="288"/>
      <c r="E158" s="288"/>
      <c r="F158" s="288"/>
      <c r="G158" s="149"/>
      <c r="H158" s="149"/>
      <c r="I158" s="288"/>
    </row>
    <row r="159" spans="2:9" ht="12.75">
      <c r="B159" s="288"/>
      <c r="C159" s="288"/>
      <c r="D159" s="288"/>
      <c r="E159" s="288"/>
      <c r="F159" s="288"/>
      <c r="G159" s="149"/>
      <c r="H159" s="149"/>
      <c r="I159" s="288"/>
    </row>
    <row r="160" spans="2:9" ht="12.75">
      <c r="B160" s="288"/>
      <c r="C160" s="288"/>
      <c r="D160" s="288"/>
      <c r="E160" s="288"/>
      <c r="F160" s="288"/>
      <c r="G160" s="149"/>
      <c r="H160" s="149"/>
      <c r="I160" s="288"/>
    </row>
    <row r="161" spans="2:9" ht="12.75">
      <c r="B161" s="288"/>
      <c r="C161" s="288"/>
      <c r="D161" s="288"/>
      <c r="E161" s="288"/>
      <c r="F161" s="288"/>
      <c r="G161" s="149"/>
      <c r="H161" s="149"/>
      <c r="I161" s="288"/>
    </row>
    <row r="162" spans="2:9" ht="12.75">
      <c r="B162" s="288"/>
      <c r="C162" s="288"/>
      <c r="D162" s="288"/>
      <c r="E162" s="288"/>
      <c r="F162" s="288"/>
      <c r="G162" s="149"/>
      <c r="H162" s="149"/>
      <c r="I162" s="288"/>
    </row>
    <row r="163" spans="2:9" ht="12.75">
      <c r="B163" s="288"/>
      <c r="C163" s="288"/>
      <c r="D163" s="288"/>
      <c r="E163" s="288"/>
      <c r="F163" s="288"/>
      <c r="G163" s="149"/>
      <c r="H163" s="149"/>
      <c r="I163" s="288"/>
    </row>
    <row r="164" spans="2:9" ht="12.75">
      <c r="B164" s="288"/>
      <c r="C164" s="288"/>
      <c r="D164" s="288"/>
      <c r="E164" s="288"/>
      <c r="F164" s="288"/>
      <c r="G164" s="149"/>
      <c r="H164" s="149"/>
      <c r="I164" s="288"/>
    </row>
    <row r="165" spans="2:9" ht="12.75">
      <c r="B165" s="288"/>
      <c r="C165" s="288"/>
      <c r="D165" s="288"/>
      <c r="E165" s="288"/>
      <c r="F165" s="288"/>
      <c r="G165" s="149"/>
      <c r="H165" s="149"/>
      <c r="I165" s="288"/>
    </row>
    <row r="166" spans="2:9" ht="12.75">
      <c r="B166" s="288"/>
      <c r="C166" s="288"/>
      <c r="D166" s="288"/>
      <c r="E166" s="288"/>
      <c r="F166" s="288"/>
      <c r="G166" s="149"/>
      <c r="H166" s="149"/>
      <c r="I166" s="288"/>
    </row>
    <row r="167" spans="2:9" ht="12.75">
      <c r="B167" s="288"/>
      <c r="C167" s="288"/>
      <c r="D167" s="288"/>
      <c r="E167" s="288"/>
      <c r="F167" s="288"/>
      <c r="G167" s="149"/>
      <c r="H167" s="149"/>
      <c r="I167" s="288"/>
    </row>
    <row r="168" spans="2:9" ht="12.75">
      <c r="B168" s="288"/>
      <c r="C168" s="288"/>
      <c r="D168" s="288"/>
      <c r="E168" s="288"/>
      <c r="F168" s="288"/>
      <c r="G168" s="149"/>
      <c r="H168" s="149"/>
      <c r="I168" s="288"/>
    </row>
    <row r="169" spans="2:9" ht="12.75">
      <c r="B169" s="288"/>
      <c r="C169" s="288"/>
      <c r="D169" s="288"/>
      <c r="E169" s="288"/>
      <c r="F169" s="288"/>
      <c r="G169" s="149"/>
      <c r="H169" s="149"/>
      <c r="I169" s="288"/>
    </row>
    <row r="170" spans="2:9" ht="12.75">
      <c r="B170" s="288"/>
      <c r="C170" s="288"/>
      <c r="D170" s="288"/>
      <c r="E170" s="288"/>
      <c r="F170" s="288"/>
      <c r="G170" s="149"/>
      <c r="H170" s="149"/>
      <c r="I170" s="288"/>
    </row>
    <row r="171" spans="2:9" ht="12.75">
      <c r="B171" s="288"/>
      <c r="C171" s="288"/>
      <c r="D171" s="288"/>
      <c r="E171" s="288"/>
      <c r="F171" s="288"/>
      <c r="G171" s="149"/>
      <c r="H171" s="149"/>
      <c r="I171" s="288"/>
    </row>
    <row r="172" spans="2:9" ht="12.75">
      <c r="B172" s="288"/>
      <c r="C172" s="288"/>
      <c r="D172" s="288"/>
      <c r="E172" s="288"/>
      <c r="F172" s="288"/>
      <c r="G172" s="149"/>
      <c r="H172" s="149"/>
      <c r="I172" s="288"/>
    </row>
    <row r="173" spans="2:9" ht="12.75">
      <c r="B173" s="288"/>
      <c r="C173" s="288"/>
      <c r="D173" s="288"/>
      <c r="E173" s="288"/>
      <c r="F173" s="288"/>
      <c r="G173" s="149"/>
      <c r="H173" s="149"/>
      <c r="I173" s="288"/>
    </row>
    <row r="174" spans="2:9" ht="12.75">
      <c r="B174" s="288"/>
      <c r="C174" s="288"/>
      <c r="D174" s="288"/>
      <c r="E174" s="288"/>
      <c r="F174" s="288"/>
      <c r="G174" s="149"/>
      <c r="H174" s="149"/>
      <c r="I174" s="288"/>
    </row>
    <row r="175" spans="2:9" ht="12.75">
      <c r="B175" s="288"/>
      <c r="C175" s="288"/>
      <c r="D175" s="288"/>
      <c r="E175" s="288"/>
      <c r="F175" s="288"/>
      <c r="G175" s="149"/>
      <c r="H175" s="149"/>
      <c r="I175" s="288"/>
    </row>
    <row r="176" spans="2:9" ht="12.75">
      <c r="B176" s="288"/>
      <c r="C176" s="288"/>
      <c r="D176" s="288"/>
      <c r="E176" s="288"/>
      <c r="F176" s="288"/>
      <c r="G176" s="149"/>
      <c r="H176" s="149"/>
      <c r="I176" s="288"/>
    </row>
    <row r="177" spans="2:9" ht="12.75">
      <c r="B177" s="288"/>
      <c r="C177" s="288"/>
      <c r="D177" s="288"/>
      <c r="E177" s="288"/>
      <c r="F177" s="288"/>
      <c r="G177" s="149"/>
      <c r="H177" s="149"/>
      <c r="I177" s="288"/>
    </row>
    <row r="178" spans="2:9" ht="12.75">
      <c r="B178" s="288"/>
      <c r="C178" s="288"/>
      <c r="D178" s="288"/>
      <c r="E178" s="288"/>
      <c r="F178" s="288"/>
      <c r="G178" s="149"/>
      <c r="H178" s="149"/>
      <c r="I178" s="288"/>
    </row>
    <row r="179" spans="2:9" ht="12.75">
      <c r="B179" s="288"/>
      <c r="C179" s="288"/>
      <c r="D179" s="288"/>
      <c r="E179" s="288"/>
      <c r="F179" s="288"/>
      <c r="G179" s="149"/>
      <c r="H179" s="149"/>
      <c r="I179" s="288"/>
    </row>
    <row r="180" spans="2:9" ht="12.75">
      <c r="B180" s="288"/>
      <c r="C180" s="288"/>
      <c r="D180" s="288"/>
      <c r="E180" s="288"/>
      <c r="F180" s="288"/>
      <c r="G180" s="149"/>
      <c r="H180" s="149"/>
      <c r="I180" s="288"/>
    </row>
    <row r="181" spans="2:9" ht="12.75">
      <c r="B181" s="288"/>
      <c r="C181" s="288"/>
      <c r="D181" s="288"/>
      <c r="E181" s="288"/>
      <c r="F181" s="288"/>
      <c r="G181" s="149"/>
      <c r="H181" s="149"/>
      <c r="I181" s="288"/>
    </row>
    <row r="182" spans="2:9" ht="12.75">
      <c r="B182" s="288"/>
      <c r="C182" s="288"/>
      <c r="D182" s="288"/>
      <c r="E182" s="288"/>
      <c r="F182" s="288"/>
      <c r="G182" s="149"/>
      <c r="H182" s="149"/>
      <c r="I182" s="288"/>
    </row>
    <row r="183" spans="2:9" ht="12.75">
      <c r="B183" s="288"/>
      <c r="C183" s="288"/>
      <c r="D183" s="288"/>
      <c r="E183" s="288"/>
      <c r="F183" s="288"/>
      <c r="G183" s="149"/>
      <c r="H183" s="149"/>
      <c r="I183" s="288"/>
    </row>
    <row r="184" spans="2:9" ht="12.75">
      <c r="B184" s="288"/>
      <c r="C184" s="288"/>
      <c r="D184" s="288"/>
      <c r="E184" s="288"/>
      <c r="F184" s="288"/>
      <c r="G184" s="149"/>
      <c r="H184" s="149"/>
      <c r="I184" s="288"/>
    </row>
    <row r="185" spans="2:9" ht="12.75">
      <c r="B185" s="288"/>
      <c r="C185" s="288"/>
      <c r="D185" s="288"/>
      <c r="E185" s="288"/>
      <c r="F185" s="288"/>
      <c r="G185" s="149"/>
      <c r="H185" s="149"/>
      <c r="I185" s="288"/>
    </row>
    <row r="186" spans="2:9" ht="12.75">
      <c r="B186" s="288"/>
      <c r="C186" s="288"/>
      <c r="D186" s="288"/>
      <c r="E186" s="288"/>
      <c r="F186" s="288"/>
      <c r="G186" s="149"/>
      <c r="H186" s="149"/>
      <c r="I186" s="288"/>
    </row>
    <row r="187" spans="2:9" ht="12.75">
      <c r="B187" s="288"/>
      <c r="C187" s="288"/>
      <c r="D187" s="288"/>
      <c r="E187" s="288"/>
      <c r="F187" s="288"/>
      <c r="G187" s="149"/>
      <c r="H187" s="149"/>
      <c r="I187" s="288"/>
    </row>
    <row r="188" spans="2:9" ht="12.75">
      <c r="B188" s="288"/>
      <c r="C188" s="288"/>
      <c r="D188" s="288"/>
      <c r="E188" s="288"/>
      <c r="F188" s="288"/>
      <c r="G188" s="149"/>
      <c r="H188" s="149"/>
      <c r="I188" s="288"/>
    </row>
    <row r="189" spans="2:9" ht="12.75">
      <c r="B189" s="288"/>
      <c r="C189" s="288"/>
      <c r="D189" s="288"/>
      <c r="E189" s="288"/>
      <c r="F189" s="288"/>
      <c r="G189" s="149"/>
      <c r="H189" s="149"/>
      <c r="I189" s="288"/>
    </row>
    <row r="190" spans="2:9" ht="12.75">
      <c r="B190" s="288"/>
      <c r="C190" s="288"/>
      <c r="D190" s="288"/>
      <c r="E190" s="288"/>
      <c r="F190" s="288"/>
      <c r="G190" s="149"/>
      <c r="H190" s="149"/>
      <c r="I190" s="288"/>
    </row>
    <row r="191" spans="2:9" ht="12.75">
      <c r="B191" s="288"/>
      <c r="C191" s="288"/>
      <c r="D191" s="288"/>
      <c r="E191" s="288"/>
      <c r="F191" s="288"/>
      <c r="G191" s="149"/>
      <c r="H191" s="149"/>
      <c r="I191" s="288"/>
    </row>
    <row r="192" spans="2:9" ht="12.75">
      <c r="B192" s="288"/>
      <c r="C192" s="288"/>
      <c r="D192" s="288"/>
      <c r="E192" s="288"/>
      <c r="F192" s="288"/>
      <c r="G192" s="149"/>
      <c r="H192" s="149"/>
      <c r="I192" s="288"/>
    </row>
    <row r="193" spans="2:9" ht="12.75">
      <c r="B193" s="288"/>
      <c r="C193" s="288"/>
      <c r="D193" s="288"/>
      <c r="E193" s="288"/>
      <c r="F193" s="288"/>
      <c r="G193" s="149"/>
      <c r="H193" s="149"/>
      <c r="I193" s="288"/>
    </row>
    <row r="194" spans="2:9" ht="12.75">
      <c r="B194" s="288"/>
      <c r="C194" s="288"/>
      <c r="D194" s="288"/>
      <c r="E194" s="288"/>
      <c r="F194" s="288"/>
      <c r="G194" s="149"/>
      <c r="H194" s="149"/>
      <c r="I194" s="288"/>
    </row>
    <row r="195" spans="2:9" ht="12.75">
      <c r="B195" s="288"/>
      <c r="C195" s="288"/>
      <c r="D195" s="288"/>
      <c r="E195" s="288"/>
      <c r="F195" s="288"/>
      <c r="G195" s="149"/>
      <c r="H195" s="149"/>
      <c r="I195" s="288"/>
    </row>
    <row r="196" spans="2:9" ht="12.75">
      <c r="B196" s="288"/>
      <c r="C196" s="288"/>
      <c r="D196" s="288"/>
      <c r="E196" s="288"/>
      <c r="F196" s="288"/>
      <c r="G196" s="149"/>
      <c r="H196" s="149"/>
      <c r="I196" s="288"/>
    </row>
    <row r="197" spans="2:9" ht="12.75">
      <c r="B197" s="288"/>
      <c r="C197" s="288"/>
      <c r="D197" s="288"/>
      <c r="E197" s="288"/>
      <c r="F197" s="288"/>
      <c r="G197" s="149"/>
      <c r="H197" s="149"/>
      <c r="I197" s="288"/>
    </row>
    <row r="198" spans="2:9" ht="12.75">
      <c r="B198" s="288"/>
      <c r="C198" s="288"/>
      <c r="D198" s="288"/>
      <c r="E198" s="288"/>
      <c r="F198" s="288"/>
      <c r="G198" s="149"/>
      <c r="H198" s="149"/>
      <c r="I198" s="288"/>
    </row>
    <row r="199" spans="2:9" ht="12.75">
      <c r="B199" s="288"/>
      <c r="C199" s="288"/>
      <c r="D199" s="288"/>
      <c r="E199" s="288"/>
      <c r="F199" s="288"/>
      <c r="G199" s="149"/>
      <c r="H199" s="149"/>
      <c r="I199" s="288"/>
    </row>
    <row r="200" spans="2:9" ht="12.75">
      <c r="B200" s="288"/>
      <c r="C200" s="288"/>
      <c r="D200" s="288"/>
      <c r="E200" s="288"/>
      <c r="F200" s="288"/>
      <c r="G200" s="149"/>
      <c r="H200" s="149"/>
      <c r="I200" s="288"/>
    </row>
    <row r="201" spans="2:9" ht="12.75">
      <c r="B201" s="288"/>
      <c r="C201" s="288"/>
      <c r="D201" s="288"/>
      <c r="E201" s="288"/>
      <c r="F201" s="288"/>
      <c r="G201" s="149"/>
      <c r="H201" s="149"/>
      <c r="I201" s="288"/>
    </row>
    <row r="202" spans="2:9" ht="12.75">
      <c r="B202" s="288"/>
      <c r="C202" s="288"/>
      <c r="D202" s="288"/>
      <c r="E202" s="288"/>
      <c r="F202" s="288"/>
      <c r="G202" s="149"/>
      <c r="H202" s="149"/>
      <c r="I202" s="288"/>
    </row>
    <row r="203" spans="2:9" ht="12.75">
      <c r="B203" s="288"/>
      <c r="C203" s="288"/>
      <c r="D203" s="288"/>
      <c r="E203" s="288"/>
      <c r="F203" s="288"/>
      <c r="G203" s="149"/>
      <c r="H203" s="149"/>
      <c r="I203" s="288"/>
    </row>
    <row r="204" spans="2:9" ht="12.75">
      <c r="B204" s="288"/>
      <c r="C204" s="288"/>
      <c r="D204" s="288"/>
      <c r="E204" s="288"/>
      <c r="F204" s="288"/>
      <c r="G204" s="149"/>
      <c r="H204" s="149"/>
      <c r="I204" s="288"/>
    </row>
    <row r="205" spans="2:9" ht="12.75">
      <c r="B205" s="288"/>
      <c r="C205" s="288"/>
      <c r="D205" s="288"/>
      <c r="E205" s="288"/>
      <c r="F205" s="288"/>
      <c r="G205" s="149"/>
      <c r="H205" s="149"/>
      <c r="I205" s="288"/>
    </row>
    <row r="206" spans="2:9" ht="12.75">
      <c r="B206" s="288"/>
      <c r="C206" s="288"/>
      <c r="D206" s="288"/>
      <c r="E206" s="288"/>
      <c r="F206" s="288"/>
      <c r="G206" s="149"/>
      <c r="H206" s="149"/>
      <c r="I206" s="288"/>
    </row>
    <row r="207" spans="2:9" ht="12.75">
      <c r="B207" s="288"/>
      <c r="C207" s="288"/>
      <c r="D207" s="288"/>
      <c r="E207" s="288"/>
      <c r="F207" s="288"/>
      <c r="G207" s="149"/>
      <c r="H207" s="149"/>
      <c r="I207" s="288"/>
    </row>
    <row r="208" spans="2:9" ht="12.75">
      <c r="B208" s="288"/>
      <c r="C208" s="288"/>
      <c r="D208" s="288"/>
      <c r="E208" s="288"/>
      <c r="F208" s="288"/>
      <c r="G208" s="149"/>
      <c r="H208" s="149"/>
      <c r="I208" s="288"/>
    </row>
    <row r="209" spans="2:9" ht="12.75">
      <c r="B209" s="288"/>
      <c r="C209" s="288"/>
      <c r="D209" s="288"/>
      <c r="E209" s="288"/>
      <c r="F209" s="288"/>
      <c r="G209" s="149"/>
      <c r="H209" s="149"/>
      <c r="I209" s="288"/>
    </row>
    <row r="210" spans="2:9" ht="12.75">
      <c r="B210" s="288"/>
      <c r="C210" s="288"/>
      <c r="D210" s="288"/>
      <c r="E210" s="288"/>
      <c r="F210" s="288"/>
      <c r="G210" s="149"/>
      <c r="H210" s="149"/>
      <c r="I210" s="288"/>
    </row>
    <row r="211" spans="2:9" ht="12.75">
      <c r="B211" s="288"/>
      <c r="C211" s="288"/>
      <c r="D211" s="288"/>
      <c r="E211" s="288"/>
      <c r="F211" s="288"/>
      <c r="G211" s="149"/>
      <c r="H211" s="149"/>
      <c r="I211" s="288"/>
    </row>
    <row r="212" spans="2:9" ht="12.75">
      <c r="B212" s="288"/>
      <c r="C212" s="288"/>
      <c r="D212" s="288"/>
      <c r="E212" s="288"/>
      <c r="F212" s="288"/>
      <c r="G212" s="149"/>
      <c r="H212" s="149"/>
      <c r="I212" s="288"/>
    </row>
    <row r="213" spans="2:9" ht="12.75">
      <c r="B213" s="288"/>
      <c r="C213" s="288"/>
      <c r="D213" s="288"/>
      <c r="E213" s="288"/>
      <c r="F213" s="288"/>
      <c r="G213" s="149"/>
      <c r="H213" s="149"/>
      <c r="I213" s="288"/>
    </row>
    <row r="214" spans="2:9" ht="12.75">
      <c r="B214" s="288"/>
      <c r="C214" s="288"/>
      <c r="D214" s="288"/>
      <c r="E214" s="288"/>
      <c r="F214" s="288"/>
      <c r="G214" s="149"/>
      <c r="H214" s="149"/>
      <c r="I214" s="288"/>
    </row>
    <row r="215" spans="2:9" ht="12.75">
      <c r="B215" s="288"/>
      <c r="C215" s="288"/>
      <c r="D215" s="288"/>
      <c r="E215" s="288"/>
      <c r="F215" s="288"/>
      <c r="G215" s="149"/>
      <c r="H215" s="149"/>
      <c r="I215" s="288"/>
    </row>
    <row r="216" spans="2:9" ht="12.75">
      <c r="B216" s="288"/>
      <c r="C216" s="288"/>
      <c r="D216" s="288"/>
      <c r="E216" s="288"/>
      <c r="F216" s="288"/>
      <c r="G216" s="149"/>
      <c r="H216" s="149"/>
      <c r="I216" s="288"/>
    </row>
    <row r="217" spans="2:9" ht="12.75">
      <c r="B217" s="288"/>
      <c r="C217" s="288"/>
      <c r="D217" s="288"/>
      <c r="E217" s="288"/>
      <c r="F217" s="288"/>
      <c r="G217" s="149"/>
      <c r="H217" s="149"/>
      <c r="I217" s="288"/>
    </row>
    <row r="218" spans="2:9" ht="12.75">
      <c r="B218" s="288"/>
      <c r="C218" s="288"/>
      <c r="D218" s="288"/>
      <c r="E218" s="288"/>
      <c r="F218" s="288"/>
      <c r="G218" s="149"/>
      <c r="H218" s="149"/>
      <c r="I218" s="288"/>
    </row>
    <row r="219" spans="2:9" ht="12.75">
      <c r="B219" s="288"/>
      <c r="C219" s="288"/>
      <c r="D219" s="288"/>
      <c r="E219" s="288"/>
      <c r="F219" s="288"/>
      <c r="G219" s="149"/>
      <c r="H219" s="149"/>
      <c r="I219" s="288"/>
    </row>
    <row r="220" spans="2:9" ht="12.75">
      <c r="B220" s="288"/>
      <c r="C220" s="288"/>
      <c r="D220" s="288"/>
      <c r="E220" s="288"/>
      <c r="F220" s="288"/>
      <c r="G220" s="149"/>
      <c r="H220" s="149"/>
      <c r="I220" s="288"/>
    </row>
    <row r="221" spans="2:9" ht="12.75">
      <c r="B221" s="288"/>
      <c r="C221" s="288"/>
      <c r="D221" s="288"/>
      <c r="E221" s="288"/>
      <c r="F221" s="288"/>
      <c r="G221" s="149"/>
      <c r="H221" s="149"/>
      <c r="I221" s="288"/>
    </row>
    <row r="222" spans="2:9" ht="12.75">
      <c r="B222" s="288"/>
      <c r="C222" s="288"/>
      <c r="D222" s="288"/>
      <c r="E222" s="288"/>
      <c r="F222" s="288"/>
      <c r="G222" s="149"/>
      <c r="H222" s="149"/>
      <c r="I222" s="288"/>
    </row>
    <row r="223" spans="2:9" ht="12.75">
      <c r="B223" s="288"/>
      <c r="C223" s="288"/>
      <c r="D223" s="288"/>
      <c r="E223" s="288"/>
      <c r="F223" s="288"/>
      <c r="G223" s="149"/>
      <c r="H223" s="149"/>
      <c r="I223" s="288"/>
    </row>
    <row r="224" spans="2:9" ht="12.75">
      <c r="B224" s="288"/>
      <c r="C224" s="288"/>
      <c r="D224" s="288"/>
      <c r="E224" s="288"/>
      <c r="F224" s="288"/>
      <c r="G224" s="149"/>
      <c r="H224" s="149"/>
      <c r="I224" s="288"/>
    </row>
    <row r="225" spans="2:9" ht="12.75">
      <c r="B225" s="288"/>
      <c r="C225" s="288"/>
      <c r="D225" s="288"/>
      <c r="E225" s="288"/>
      <c r="F225" s="288"/>
      <c r="G225" s="149"/>
      <c r="H225" s="149"/>
      <c r="I225" s="288"/>
    </row>
    <row r="226" spans="2:9" ht="12.75">
      <c r="B226" s="288"/>
      <c r="C226" s="288"/>
      <c r="D226" s="288"/>
      <c r="E226" s="288"/>
      <c r="F226" s="288"/>
      <c r="G226" s="149"/>
      <c r="H226" s="149"/>
      <c r="I226" s="288"/>
    </row>
    <row r="227" spans="2:9" ht="12.75">
      <c r="B227" s="288"/>
      <c r="C227" s="288"/>
      <c r="D227" s="288"/>
      <c r="E227" s="288"/>
      <c r="F227" s="288"/>
      <c r="G227" s="149"/>
      <c r="H227" s="149"/>
      <c r="I227" s="288"/>
    </row>
    <row r="228" spans="2:9" ht="12.75">
      <c r="B228" s="288"/>
      <c r="C228" s="288"/>
      <c r="D228" s="288"/>
      <c r="E228" s="288"/>
      <c r="F228" s="288"/>
      <c r="G228" s="149"/>
      <c r="H228" s="149"/>
      <c r="I228" s="288"/>
    </row>
    <row r="229" spans="2:9" ht="12.75">
      <c r="B229" s="288"/>
      <c r="C229" s="288"/>
      <c r="D229" s="288"/>
      <c r="E229" s="288"/>
      <c r="F229" s="288"/>
      <c r="G229" s="149"/>
      <c r="H229" s="149"/>
      <c r="I229" s="288"/>
    </row>
    <row r="230" spans="2:9" ht="12.75">
      <c r="B230" s="288"/>
      <c r="C230" s="288"/>
      <c r="D230" s="288"/>
      <c r="E230" s="288"/>
      <c r="F230" s="288"/>
      <c r="G230" s="149"/>
      <c r="H230" s="149"/>
      <c r="I230" s="288"/>
    </row>
    <row r="231" spans="2:9" ht="12.75">
      <c r="B231" s="288"/>
      <c r="C231" s="288"/>
      <c r="D231" s="288"/>
      <c r="E231" s="288"/>
      <c r="F231" s="288"/>
      <c r="G231" s="149"/>
      <c r="H231" s="149"/>
      <c r="I231" s="288"/>
    </row>
    <row r="232" spans="2:9" ht="12.75">
      <c r="B232" s="288"/>
      <c r="C232" s="288"/>
      <c r="D232" s="288"/>
      <c r="E232" s="288"/>
      <c r="F232" s="288"/>
      <c r="G232" s="149"/>
      <c r="H232" s="149"/>
      <c r="I232" s="288"/>
    </row>
    <row r="233" spans="2:9" ht="12.75">
      <c r="B233" s="288"/>
      <c r="C233" s="288"/>
      <c r="D233" s="288"/>
      <c r="E233" s="288"/>
      <c r="F233" s="288"/>
      <c r="G233" s="149"/>
      <c r="H233" s="149"/>
      <c r="I233" s="288"/>
    </row>
    <row r="234" spans="2:9" ht="12.75">
      <c r="B234" s="288"/>
      <c r="C234" s="288"/>
      <c r="D234" s="288"/>
      <c r="E234" s="288"/>
      <c r="F234" s="288"/>
      <c r="G234" s="149"/>
      <c r="H234" s="149"/>
      <c r="I234" s="288"/>
    </row>
    <row r="235" spans="2:9" ht="12.75">
      <c r="B235" s="288"/>
      <c r="C235" s="288"/>
      <c r="D235" s="288"/>
      <c r="E235" s="288"/>
      <c r="F235" s="288"/>
      <c r="G235" s="149"/>
      <c r="H235" s="149"/>
      <c r="I235" s="288"/>
    </row>
    <row r="236" spans="2:9" ht="12.75">
      <c r="B236" s="288"/>
      <c r="C236" s="288"/>
      <c r="D236" s="288"/>
      <c r="E236" s="288"/>
      <c r="F236" s="288"/>
      <c r="G236" s="149"/>
      <c r="H236" s="149"/>
      <c r="I236" s="288"/>
    </row>
    <row r="237" spans="2:9" ht="12.75">
      <c r="B237" s="288"/>
      <c r="C237" s="288"/>
      <c r="D237" s="288"/>
      <c r="E237" s="288"/>
      <c r="F237" s="288"/>
      <c r="G237" s="149"/>
      <c r="H237" s="149"/>
      <c r="I237" s="288"/>
    </row>
    <row r="238" spans="2:9" ht="12.75">
      <c r="B238" s="288"/>
      <c r="C238" s="288"/>
      <c r="D238" s="288"/>
      <c r="E238" s="288"/>
      <c r="F238" s="288"/>
      <c r="G238" s="149"/>
      <c r="H238" s="149"/>
      <c r="I238" s="288"/>
    </row>
    <row r="239" spans="2:9" ht="12.75">
      <c r="B239" s="288"/>
      <c r="C239" s="288"/>
      <c r="D239" s="288"/>
      <c r="E239" s="288"/>
      <c r="F239" s="288"/>
      <c r="G239" s="149"/>
      <c r="H239" s="149"/>
      <c r="I239" s="288"/>
    </row>
    <row r="240" spans="2:9" ht="12.75">
      <c r="B240" s="288"/>
      <c r="C240" s="288"/>
      <c r="D240" s="288"/>
      <c r="E240" s="288"/>
      <c r="F240" s="288"/>
      <c r="G240" s="149"/>
      <c r="H240" s="149"/>
      <c r="I240" s="288"/>
    </row>
    <row r="241" spans="2:9" ht="12.75">
      <c r="B241" s="288"/>
      <c r="C241" s="288"/>
      <c r="D241" s="288"/>
      <c r="E241" s="288"/>
      <c r="F241" s="288"/>
      <c r="G241" s="149"/>
      <c r="H241" s="149"/>
      <c r="I241" s="288"/>
    </row>
    <row r="242" spans="2:9" ht="12.75">
      <c r="B242" s="288"/>
      <c r="C242" s="288"/>
      <c r="D242" s="288"/>
      <c r="E242" s="288"/>
      <c r="F242" s="288"/>
      <c r="G242" s="149"/>
      <c r="H242" s="149"/>
      <c r="I242" s="288"/>
    </row>
    <row r="243" spans="2:9" ht="12.75">
      <c r="B243" s="288"/>
      <c r="C243" s="288"/>
      <c r="D243" s="288"/>
      <c r="E243" s="288"/>
      <c r="F243" s="288"/>
      <c r="G243" s="149"/>
      <c r="H243" s="149"/>
      <c r="I243" s="288"/>
    </row>
    <row r="244" spans="2:9" ht="12.75">
      <c r="B244" s="288"/>
      <c r="C244" s="288"/>
      <c r="D244" s="288"/>
      <c r="E244" s="288"/>
      <c r="F244" s="288"/>
      <c r="G244" s="149"/>
      <c r="H244" s="149"/>
      <c r="I244" s="288"/>
    </row>
    <row r="245" spans="2:9" ht="12.75">
      <c r="B245" s="288"/>
      <c r="C245" s="288"/>
      <c r="D245" s="288"/>
      <c r="E245" s="288"/>
      <c r="F245" s="288"/>
      <c r="G245" s="149"/>
      <c r="H245" s="149"/>
      <c r="I245" s="288"/>
    </row>
    <row r="246" spans="2:9" ht="12.75">
      <c r="B246" s="288"/>
      <c r="C246" s="288"/>
      <c r="D246" s="288"/>
      <c r="E246" s="288"/>
      <c r="F246" s="288"/>
      <c r="G246" s="149"/>
      <c r="H246" s="149"/>
      <c r="I246" s="288"/>
    </row>
    <row r="247" spans="2:9" ht="12.75">
      <c r="B247" s="288"/>
      <c r="C247" s="288"/>
      <c r="D247" s="288"/>
      <c r="E247" s="288"/>
      <c r="F247" s="288"/>
      <c r="G247" s="149"/>
      <c r="H247" s="149"/>
      <c r="I247" s="288"/>
    </row>
    <row r="248" spans="2:9" ht="12.75">
      <c r="B248" s="288"/>
      <c r="C248" s="288"/>
      <c r="D248" s="288"/>
      <c r="E248" s="288"/>
      <c r="F248" s="288"/>
      <c r="G248" s="149"/>
      <c r="H248" s="149"/>
      <c r="I248" s="288"/>
    </row>
    <row r="249" spans="2:9" ht="12.75">
      <c r="B249" s="288"/>
      <c r="C249" s="288"/>
      <c r="D249" s="288"/>
      <c r="E249" s="288"/>
      <c r="F249" s="288"/>
      <c r="G249" s="149"/>
      <c r="H249" s="149"/>
      <c r="I249" s="288"/>
    </row>
    <row r="250" spans="2:9" ht="12.75">
      <c r="B250" s="288"/>
      <c r="C250" s="288"/>
      <c r="D250" s="288"/>
      <c r="E250" s="288"/>
      <c r="F250" s="288"/>
      <c r="G250" s="149"/>
      <c r="H250" s="149"/>
      <c r="I250" s="288"/>
    </row>
    <row r="251" spans="2:9" ht="12.75">
      <c r="B251" s="288"/>
      <c r="C251" s="288"/>
      <c r="D251" s="288"/>
      <c r="E251" s="288"/>
      <c r="F251" s="288"/>
      <c r="G251" s="149"/>
      <c r="H251" s="149"/>
      <c r="I251" s="288"/>
    </row>
    <row r="252" spans="2:9" ht="12.75">
      <c r="B252" s="288"/>
      <c r="C252" s="288"/>
      <c r="D252" s="288"/>
      <c r="E252" s="288"/>
      <c r="F252" s="288"/>
      <c r="G252" s="149"/>
      <c r="H252" s="149"/>
      <c r="I252" s="288"/>
    </row>
    <row r="253" spans="2:9" ht="12.75">
      <c r="B253" s="288"/>
      <c r="C253" s="288"/>
      <c r="D253" s="288"/>
      <c r="E253" s="288"/>
      <c r="F253" s="288"/>
      <c r="G253" s="149"/>
      <c r="H253" s="149"/>
      <c r="I253" s="288"/>
    </row>
    <row r="254" spans="2:9" ht="12.75">
      <c r="B254" s="288"/>
      <c r="C254" s="288"/>
      <c r="D254" s="288"/>
      <c r="E254" s="288"/>
      <c r="F254" s="288"/>
      <c r="G254" s="149"/>
      <c r="H254" s="149"/>
      <c r="I254" s="288"/>
    </row>
    <row r="255" spans="2:9" ht="12.75">
      <c r="B255" s="288"/>
      <c r="C255" s="288"/>
      <c r="D255" s="288"/>
      <c r="E255" s="288"/>
      <c r="F255" s="288"/>
      <c r="G255" s="149"/>
      <c r="H255" s="149"/>
      <c r="I255" s="288"/>
    </row>
    <row r="256" spans="2:9" ht="12.75">
      <c r="B256" s="288"/>
      <c r="C256" s="288"/>
      <c r="D256" s="288"/>
      <c r="E256" s="288"/>
      <c r="F256" s="288"/>
      <c r="G256" s="149"/>
      <c r="H256" s="149"/>
      <c r="I256" s="288"/>
    </row>
    <row r="257" spans="2:9" ht="12.75">
      <c r="B257" s="288"/>
      <c r="C257" s="288"/>
      <c r="D257" s="288"/>
      <c r="E257" s="288"/>
      <c r="F257" s="288"/>
      <c r="G257" s="149"/>
      <c r="H257" s="149"/>
      <c r="I257" s="288"/>
    </row>
    <row r="258" spans="2:9" ht="12.75">
      <c r="B258" s="288"/>
      <c r="C258" s="288"/>
      <c r="D258" s="288"/>
      <c r="E258" s="288"/>
      <c r="F258" s="288"/>
      <c r="G258" s="149"/>
      <c r="H258" s="149"/>
      <c r="I258" s="288"/>
    </row>
    <row r="259" spans="2:9" ht="12.75">
      <c r="B259" s="288"/>
      <c r="C259" s="288"/>
      <c r="D259" s="288"/>
      <c r="E259" s="288"/>
      <c r="F259" s="288"/>
      <c r="G259" s="149"/>
      <c r="H259" s="149"/>
      <c r="I259" s="288"/>
    </row>
    <row r="260" spans="2:9" ht="12.75">
      <c r="B260" s="288"/>
      <c r="C260" s="288"/>
      <c r="D260" s="288"/>
      <c r="E260" s="288"/>
      <c r="F260" s="288"/>
      <c r="G260" s="149"/>
      <c r="H260" s="149"/>
      <c r="I260" s="288"/>
    </row>
    <row r="261" spans="2:9" ht="12.75">
      <c r="B261" s="288"/>
      <c r="C261" s="288"/>
      <c r="D261" s="288"/>
      <c r="E261" s="288"/>
      <c r="F261" s="288"/>
      <c r="G261" s="149"/>
      <c r="H261" s="149"/>
      <c r="I261" s="288"/>
    </row>
    <row r="262" spans="2:9" ht="12.75">
      <c r="B262" s="288"/>
      <c r="C262" s="288"/>
      <c r="D262" s="288"/>
      <c r="E262" s="288"/>
      <c r="F262" s="288"/>
      <c r="G262" s="149"/>
      <c r="H262" s="149"/>
      <c r="I262" s="288"/>
    </row>
    <row r="263" spans="2:9" ht="12.75">
      <c r="B263" s="288"/>
      <c r="C263" s="288"/>
      <c r="D263" s="288"/>
      <c r="E263" s="288"/>
      <c r="F263" s="288"/>
      <c r="G263" s="149"/>
      <c r="H263" s="149"/>
      <c r="I263" s="288"/>
    </row>
    <row r="264" spans="2:9" ht="12.75">
      <c r="B264" s="288"/>
      <c r="C264" s="288"/>
      <c r="D264" s="288"/>
      <c r="E264" s="288"/>
      <c r="F264" s="288"/>
      <c r="G264" s="149"/>
      <c r="H264" s="149"/>
      <c r="I264" s="288"/>
    </row>
    <row r="265" spans="2:9" ht="12.75">
      <c r="B265" s="288"/>
      <c r="C265" s="288"/>
      <c r="D265" s="288"/>
      <c r="E265" s="288"/>
      <c r="F265" s="288"/>
      <c r="G265" s="149"/>
      <c r="H265" s="149"/>
      <c r="I265" s="288"/>
    </row>
    <row r="266" spans="2:9" ht="12.75">
      <c r="B266" s="288"/>
      <c r="C266" s="288"/>
      <c r="D266" s="288"/>
      <c r="E266" s="288"/>
      <c r="F266" s="288"/>
      <c r="G266" s="149"/>
      <c r="H266" s="149"/>
      <c r="I266" s="288"/>
    </row>
    <row r="267" spans="2:9" ht="12.75">
      <c r="B267" s="288"/>
      <c r="C267" s="288"/>
      <c r="D267" s="288"/>
      <c r="E267" s="288"/>
      <c r="F267" s="288"/>
      <c r="G267" s="149"/>
      <c r="H267" s="149"/>
      <c r="I267" s="288"/>
    </row>
    <row r="268" spans="2:9" ht="12.75">
      <c r="B268" s="288"/>
      <c r="C268" s="288"/>
      <c r="D268" s="288"/>
      <c r="E268" s="288"/>
      <c r="F268" s="288"/>
      <c r="G268" s="149"/>
      <c r="H268" s="149"/>
      <c r="I268" s="288"/>
    </row>
    <row r="269" spans="2:9" ht="12.75">
      <c r="B269" s="288"/>
      <c r="C269" s="288"/>
      <c r="D269" s="288"/>
      <c r="E269" s="288"/>
      <c r="F269" s="288"/>
      <c r="G269" s="149"/>
      <c r="H269" s="149"/>
      <c r="I269" s="288"/>
    </row>
    <row r="270" spans="2:9" ht="12.75">
      <c r="B270" s="288"/>
      <c r="C270" s="288"/>
      <c r="D270" s="288"/>
      <c r="E270" s="288"/>
      <c r="F270" s="288"/>
      <c r="G270" s="149"/>
      <c r="H270" s="149"/>
      <c r="I270" s="288"/>
    </row>
    <row r="271" spans="2:9" ht="12.75">
      <c r="B271" s="288"/>
      <c r="C271" s="288"/>
      <c r="D271" s="288"/>
      <c r="E271" s="288"/>
      <c r="F271" s="288"/>
      <c r="G271" s="149"/>
      <c r="H271" s="149"/>
      <c r="I271" s="288"/>
    </row>
    <row r="272" spans="2:9" ht="12.75">
      <c r="B272" s="288"/>
      <c r="C272" s="288"/>
      <c r="D272" s="288"/>
      <c r="E272" s="288"/>
      <c r="F272" s="288"/>
      <c r="G272" s="149"/>
      <c r="H272" s="149"/>
      <c r="I272" s="288"/>
    </row>
    <row r="273" spans="2:9" ht="12.75">
      <c r="B273" s="288"/>
      <c r="C273" s="288"/>
      <c r="D273" s="288"/>
      <c r="E273" s="288"/>
      <c r="F273" s="288"/>
      <c r="G273" s="149"/>
      <c r="H273" s="149"/>
      <c r="I273" s="288"/>
    </row>
    <row r="274" spans="2:9" ht="12.75">
      <c r="B274" s="288"/>
      <c r="C274" s="288"/>
      <c r="D274" s="288"/>
      <c r="E274" s="288"/>
      <c r="F274" s="288"/>
      <c r="G274" s="149"/>
      <c r="H274" s="149"/>
      <c r="I274" s="288"/>
    </row>
    <row r="275" spans="2:9" ht="12.75">
      <c r="B275" s="288"/>
      <c r="C275" s="288"/>
      <c r="D275" s="288"/>
      <c r="E275" s="288"/>
      <c r="F275" s="288"/>
      <c r="G275" s="149"/>
      <c r="H275" s="149"/>
      <c r="I275" s="288"/>
    </row>
    <row r="276" spans="2:9" ht="12.75">
      <c r="B276" s="288"/>
      <c r="C276" s="288"/>
      <c r="D276" s="288"/>
      <c r="E276" s="288"/>
      <c r="F276" s="288"/>
      <c r="G276" s="149"/>
      <c r="H276" s="149"/>
      <c r="I276" s="288"/>
    </row>
    <row r="277" spans="2:9" ht="12.75">
      <c r="B277" s="288"/>
      <c r="C277" s="288"/>
      <c r="D277" s="288"/>
      <c r="E277" s="288"/>
      <c r="F277" s="288"/>
      <c r="G277" s="149"/>
      <c r="H277" s="149"/>
      <c r="I277" s="288"/>
    </row>
    <row r="278" spans="2:9" ht="12.75">
      <c r="B278" s="288"/>
      <c r="C278" s="288"/>
      <c r="D278" s="288"/>
      <c r="E278" s="288"/>
      <c r="F278" s="288"/>
      <c r="G278" s="149"/>
      <c r="H278" s="149"/>
      <c r="I278" s="288"/>
    </row>
    <row r="279" spans="2:9" ht="12.75">
      <c r="B279" s="288"/>
      <c r="C279" s="288"/>
      <c r="D279" s="288"/>
      <c r="E279" s="288"/>
      <c r="F279" s="288"/>
      <c r="G279" s="149"/>
      <c r="H279" s="149"/>
      <c r="I279" s="288"/>
    </row>
    <row r="280" spans="2:9" ht="12.75">
      <c r="B280" s="288"/>
      <c r="C280" s="288"/>
      <c r="D280" s="288"/>
      <c r="E280" s="288"/>
      <c r="F280" s="288"/>
      <c r="G280" s="149"/>
      <c r="H280" s="149"/>
      <c r="I280" s="288"/>
    </row>
    <row r="281" spans="2:9" ht="12.75">
      <c r="B281" s="288"/>
      <c r="C281" s="288"/>
      <c r="D281" s="288"/>
      <c r="E281" s="288"/>
      <c r="F281" s="288"/>
      <c r="G281" s="149"/>
      <c r="H281" s="149"/>
      <c r="I281" s="288"/>
    </row>
    <row r="282" spans="2:9" ht="12.75">
      <c r="B282" s="288"/>
      <c r="C282" s="288"/>
      <c r="D282" s="288"/>
      <c r="E282" s="288"/>
      <c r="F282" s="288"/>
      <c r="G282" s="149"/>
      <c r="H282" s="149"/>
      <c r="I282" s="288"/>
    </row>
    <row r="283" spans="2:9" ht="12.75">
      <c r="B283" s="288"/>
      <c r="C283" s="288"/>
      <c r="D283" s="288"/>
      <c r="E283" s="288"/>
      <c r="F283" s="288"/>
      <c r="G283" s="149"/>
      <c r="H283" s="149"/>
      <c r="I283" s="288"/>
    </row>
    <row r="284" spans="2:9" ht="12.75">
      <c r="B284" s="288"/>
      <c r="C284" s="288"/>
      <c r="D284" s="288"/>
      <c r="E284" s="288"/>
      <c r="F284" s="288"/>
      <c r="G284" s="149"/>
      <c r="H284" s="149"/>
      <c r="I284" s="288"/>
    </row>
    <row r="285" spans="2:9" ht="12.75">
      <c r="B285" s="288"/>
      <c r="C285" s="288"/>
      <c r="D285" s="288"/>
      <c r="E285" s="288"/>
      <c r="F285" s="288"/>
      <c r="G285" s="149"/>
      <c r="H285" s="149"/>
      <c r="I285" s="288"/>
    </row>
    <row r="286" spans="2:9" ht="12.75">
      <c r="B286" s="288"/>
      <c r="C286" s="288"/>
      <c r="D286" s="288"/>
      <c r="E286" s="288"/>
      <c r="F286" s="288"/>
      <c r="G286" s="149"/>
      <c r="H286" s="149"/>
      <c r="I286" s="288"/>
    </row>
    <row r="287" spans="2:9" ht="12.75">
      <c r="B287" s="288"/>
      <c r="C287" s="288"/>
      <c r="D287" s="288"/>
      <c r="E287" s="288"/>
      <c r="F287" s="288"/>
      <c r="G287" s="149"/>
      <c r="H287" s="149"/>
      <c r="I287" s="288"/>
    </row>
    <row r="288" spans="2:9" ht="12.75">
      <c r="B288" s="288"/>
      <c r="C288" s="288"/>
      <c r="D288" s="288"/>
      <c r="E288" s="288"/>
      <c r="F288" s="288"/>
      <c r="G288" s="149"/>
      <c r="H288" s="149"/>
      <c r="I288" s="288"/>
    </row>
    <row r="289" spans="2:9" ht="12.75">
      <c r="B289" s="288"/>
      <c r="C289" s="288"/>
      <c r="D289" s="288"/>
      <c r="E289" s="288"/>
      <c r="F289" s="288"/>
      <c r="G289" s="149"/>
      <c r="H289" s="149"/>
      <c r="I289" s="288"/>
    </row>
    <row r="290" spans="2:9" ht="12.75">
      <c r="B290" s="288"/>
      <c r="C290" s="288"/>
      <c r="D290" s="288"/>
      <c r="E290" s="288"/>
      <c r="F290" s="288"/>
      <c r="G290" s="149"/>
      <c r="H290" s="149"/>
      <c r="I290" s="288"/>
    </row>
    <row r="291" spans="2:9" ht="12.75">
      <c r="B291" s="288"/>
      <c r="C291" s="288"/>
      <c r="D291" s="288"/>
      <c r="E291" s="288"/>
      <c r="F291" s="288"/>
      <c r="G291" s="149"/>
      <c r="H291" s="149"/>
      <c r="I291" s="288"/>
    </row>
    <row r="292" spans="2:9" ht="12.75">
      <c r="B292" s="288"/>
      <c r="C292" s="288"/>
      <c r="D292" s="288"/>
      <c r="E292" s="288"/>
      <c r="F292" s="288"/>
      <c r="G292" s="149"/>
      <c r="H292" s="149"/>
      <c r="I292" s="288"/>
    </row>
    <row r="293" spans="2:9" ht="12.75">
      <c r="B293" s="288"/>
      <c r="C293" s="288"/>
      <c r="D293" s="288"/>
      <c r="E293" s="288"/>
      <c r="F293" s="288"/>
      <c r="G293" s="149"/>
      <c r="H293" s="149"/>
      <c r="I293" s="288"/>
    </row>
    <row r="294" spans="2:9" ht="12.75">
      <c r="B294" s="288"/>
      <c r="C294" s="288"/>
      <c r="D294" s="288"/>
      <c r="E294" s="288"/>
      <c r="F294" s="288"/>
      <c r="G294" s="149"/>
      <c r="H294" s="149"/>
      <c r="I294" s="288"/>
    </row>
    <row r="295" spans="2:9" ht="12.75">
      <c r="B295" s="288"/>
      <c r="C295" s="288"/>
      <c r="D295" s="288"/>
      <c r="E295" s="288"/>
      <c r="F295" s="288"/>
      <c r="G295" s="149"/>
      <c r="H295" s="149"/>
      <c r="I295" s="288"/>
    </row>
    <row r="296" spans="2:9" ht="12.75">
      <c r="B296" s="288"/>
      <c r="C296" s="288"/>
      <c r="D296" s="288"/>
      <c r="E296" s="288"/>
      <c r="F296" s="288"/>
      <c r="G296" s="149"/>
      <c r="H296" s="149"/>
      <c r="I296" s="288"/>
    </row>
    <row r="297" spans="2:9" ht="12.75">
      <c r="B297" s="288"/>
      <c r="C297" s="288"/>
      <c r="D297" s="288"/>
      <c r="E297" s="288"/>
      <c r="F297" s="288"/>
      <c r="G297" s="149"/>
      <c r="H297" s="149"/>
      <c r="I297" s="288"/>
    </row>
    <row r="298" spans="2:9" ht="12.75">
      <c r="B298" s="288"/>
      <c r="C298" s="288"/>
      <c r="D298" s="288"/>
      <c r="E298" s="288"/>
      <c r="F298" s="288"/>
      <c r="G298" s="149"/>
      <c r="H298" s="149"/>
      <c r="I298" s="288"/>
    </row>
    <row r="299" spans="2:9" ht="12.75">
      <c r="B299" s="288"/>
      <c r="C299" s="288"/>
      <c r="D299" s="288"/>
      <c r="E299" s="288"/>
      <c r="F299" s="288"/>
      <c r="G299" s="149"/>
      <c r="H299" s="149"/>
      <c r="I299" s="288"/>
    </row>
    <row r="300" spans="2:9" ht="12.75">
      <c r="B300" s="288"/>
      <c r="C300" s="288"/>
      <c r="D300" s="288"/>
      <c r="E300" s="288"/>
      <c r="F300" s="288"/>
      <c r="G300" s="149"/>
      <c r="H300" s="149"/>
      <c r="I300" s="288"/>
    </row>
    <row r="301" spans="2:9" ht="12.75">
      <c r="B301" s="288"/>
      <c r="C301" s="288"/>
      <c r="D301" s="288"/>
      <c r="E301" s="288"/>
      <c r="F301" s="288"/>
      <c r="G301" s="149"/>
      <c r="H301" s="149"/>
      <c r="I301" s="288"/>
    </row>
    <row r="302" spans="2:9" ht="12.75">
      <c r="B302" s="288"/>
      <c r="C302" s="288"/>
      <c r="D302" s="288"/>
      <c r="E302" s="288"/>
      <c r="F302" s="288"/>
      <c r="G302" s="149"/>
      <c r="H302" s="149"/>
      <c r="I302" s="288"/>
    </row>
    <row r="303" spans="2:9" ht="12.75">
      <c r="B303" s="288"/>
      <c r="C303" s="288"/>
      <c r="D303" s="288"/>
      <c r="E303" s="288"/>
      <c r="F303" s="288"/>
      <c r="G303" s="149"/>
      <c r="H303" s="149"/>
      <c r="I303" s="288"/>
    </row>
    <row r="304" spans="2:9" ht="12.75">
      <c r="B304" s="288"/>
      <c r="C304" s="288"/>
      <c r="D304" s="288"/>
      <c r="E304" s="288"/>
      <c r="F304" s="288"/>
      <c r="G304" s="149"/>
      <c r="H304" s="149"/>
      <c r="I304" s="288"/>
    </row>
    <row r="305" spans="2:9" ht="12.75">
      <c r="B305" s="288"/>
      <c r="C305" s="288"/>
      <c r="D305" s="288"/>
      <c r="E305" s="288"/>
      <c r="F305" s="288"/>
      <c r="G305" s="149"/>
      <c r="H305" s="149"/>
      <c r="I305" s="288"/>
    </row>
    <row r="306" spans="2:9" ht="12.75">
      <c r="B306" s="288"/>
      <c r="C306" s="288"/>
      <c r="D306" s="288"/>
      <c r="E306" s="288"/>
      <c r="F306" s="288"/>
      <c r="G306" s="149"/>
      <c r="H306" s="149"/>
      <c r="I306" s="288"/>
    </row>
    <row r="307" spans="2:9" ht="12.75">
      <c r="B307" s="288"/>
      <c r="C307" s="288"/>
      <c r="D307" s="288"/>
      <c r="E307" s="288"/>
      <c r="F307" s="288"/>
      <c r="G307" s="149"/>
      <c r="H307" s="149"/>
      <c r="I307" s="288"/>
    </row>
    <row r="308" spans="2:9" ht="12.75">
      <c r="B308" s="288"/>
      <c r="C308" s="288"/>
      <c r="D308" s="288"/>
      <c r="E308" s="288"/>
      <c r="F308" s="288"/>
      <c r="G308" s="149"/>
      <c r="H308" s="149"/>
      <c r="I308" s="288"/>
    </row>
    <row r="309" spans="2:9" ht="12.75">
      <c r="B309" s="288"/>
      <c r="C309" s="288"/>
      <c r="D309" s="288"/>
      <c r="E309" s="288"/>
      <c r="F309" s="288"/>
      <c r="G309" s="149"/>
      <c r="H309" s="149"/>
      <c r="I309" s="288"/>
    </row>
    <row r="310" spans="2:9" ht="12.75">
      <c r="B310" s="288"/>
      <c r="C310" s="288"/>
      <c r="D310" s="288"/>
      <c r="E310" s="288"/>
      <c r="F310" s="288"/>
      <c r="G310" s="149"/>
      <c r="H310" s="149"/>
      <c r="I310" s="288"/>
    </row>
    <row r="311" spans="2:9" ht="12.75">
      <c r="B311" s="288"/>
      <c r="C311" s="288"/>
      <c r="D311" s="288"/>
      <c r="E311" s="288"/>
      <c r="F311" s="288"/>
      <c r="G311" s="149"/>
      <c r="H311" s="149"/>
      <c r="I311" s="288"/>
    </row>
    <row r="312" spans="2:9" ht="12.75">
      <c r="B312" s="288"/>
      <c r="C312" s="288"/>
      <c r="D312" s="288"/>
      <c r="E312" s="288"/>
      <c r="F312" s="288"/>
      <c r="G312" s="149"/>
      <c r="H312" s="149"/>
      <c r="I312" s="288"/>
    </row>
    <row r="313" spans="2:9" ht="12.75">
      <c r="B313" s="288"/>
      <c r="C313" s="288"/>
      <c r="D313" s="288"/>
      <c r="E313" s="288"/>
      <c r="F313" s="288"/>
      <c r="G313" s="149"/>
      <c r="H313" s="149"/>
      <c r="I313" s="288"/>
    </row>
    <row r="314" spans="2:9" ht="12.75">
      <c r="B314" s="288"/>
      <c r="C314" s="288"/>
      <c r="D314" s="288"/>
      <c r="E314" s="288"/>
      <c r="F314" s="288"/>
      <c r="G314" s="149"/>
      <c r="H314" s="149"/>
      <c r="I314" s="288"/>
    </row>
    <row r="315" spans="2:9" ht="12.75">
      <c r="B315" s="288"/>
      <c r="C315" s="288"/>
      <c r="D315" s="288"/>
      <c r="E315" s="288"/>
      <c r="F315" s="288"/>
      <c r="G315" s="149"/>
      <c r="H315" s="149"/>
      <c r="I315" s="288"/>
    </row>
    <row r="316" spans="2:9" ht="12.75">
      <c r="B316" s="288"/>
      <c r="C316" s="288"/>
      <c r="D316" s="288"/>
      <c r="E316" s="288"/>
      <c r="F316" s="288"/>
      <c r="G316" s="149"/>
      <c r="H316" s="149"/>
      <c r="I316" s="288"/>
    </row>
    <row r="317" spans="2:9" ht="12.75">
      <c r="B317" s="288"/>
      <c r="C317" s="288"/>
      <c r="D317" s="288"/>
      <c r="E317" s="288"/>
      <c r="F317" s="288"/>
      <c r="G317" s="149"/>
      <c r="H317" s="149"/>
      <c r="I317" s="288"/>
    </row>
    <row r="318" spans="2:9" ht="12.75">
      <c r="B318" s="288"/>
      <c r="C318" s="288"/>
      <c r="D318" s="288"/>
      <c r="E318" s="288"/>
      <c r="F318" s="288"/>
      <c r="G318" s="149"/>
      <c r="H318" s="149"/>
      <c r="I318" s="288"/>
    </row>
    <row r="319" spans="2:9" ht="12.75">
      <c r="B319" s="288"/>
      <c r="C319" s="288"/>
      <c r="D319" s="288"/>
      <c r="E319" s="288"/>
      <c r="F319" s="288"/>
      <c r="G319" s="149"/>
      <c r="H319" s="149"/>
      <c r="I319" s="288"/>
    </row>
    <row r="320" spans="2:9" ht="12.75">
      <c r="B320" s="288"/>
      <c r="C320" s="288"/>
      <c r="D320" s="288"/>
      <c r="E320" s="288"/>
      <c r="F320" s="288"/>
      <c r="G320" s="149"/>
      <c r="H320" s="149"/>
      <c r="I320" s="288"/>
    </row>
    <row r="321" spans="2:9" ht="12.75">
      <c r="B321" s="288"/>
      <c r="C321" s="288"/>
      <c r="D321" s="288"/>
      <c r="E321" s="288"/>
      <c r="F321" s="288"/>
      <c r="G321" s="149"/>
      <c r="H321" s="149"/>
      <c r="I321" s="288"/>
    </row>
    <row r="322" spans="2:9" ht="12.75">
      <c r="B322" s="288"/>
      <c r="C322" s="288"/>
      <c r="D322" s="288"/>
      <c r="E322" s="288"/>
      <c r="F322" s="288"/>
      <c r="G322" s="149"/>
      <c r="H322" s="149"/>
      <c r="I322" s="288"/>
    </row>
    <row r="323" spans="2:9" ht="12.75">
      <c r="B323" s="288"/>
      <c r="C323" s="288"/>
      <c r="D323" s="288"/>
      <c r="E323" s="288"/>
      <c r="F323" s="288"/>
      <c r="G323" s="149"/>
      <c r="H323" s="149"/>
      <c r="I323" s="288"/>
    </row>
    <row r="324" spans="2:9" ht="12.75">
      <c r="B324" s="288"/>
      <c r="C324" s="288"/>
      <c r="D324" s="288"/>
      <c r="E324" s="288"/>
      <c r="F324" s="288"/>
      <c r="G324" s="149"/>
      <c r="H324" s="149"/>
      <c r="I324" s="288"/>
    </row>
    <row r="325" spans="2:9" ht="12.75">
      <c r="B325" s="288"/>
      <c r="C325" s="288"/>
      <c r="D325" s="288"/>
      <c r="E325" s="288"/>
      <c r="F325" s="288"/>
      <c r="G325" s="149"/>
      <c r="H325" s="149"/>
      <c r="I325" s="288"/>
    </row>
    <row r="326" spans="2:9" ht="12.75">
      <c r="B326" s="288"/>
      <c r="C326" s="288"/>
      <c r="D326" s="288"/>
      <c r="E326" s="288"/>
      <c r="F326" s="288"/>
      <c r="G326" s="149"/>
      <c r="H326" s="149"/>
      <c r="I326" s="288"/>
    </row>
    <row r="327" spans="2:9" ht="12.75">
      <c r="B327" s="288"/>
      <c r="C327" s="288"/>
      <c r="D327" s="288"/>
      <c r="E327" s="288"/>
      <c r="F327" s="288"/>
      <c r="G327" s="149"/>
      <c r="H327" s="149"/>
      <c r="I327" s="288"/>
    </row>
    <row r="328" spans="2:9" ht="12.75">
      <c r="B328" s="288"/>
      <c r="C328" s="288"/>
      <c r="D328" s="288"/>
      <c r="E328" s="288"/>
      <c r="F328" s="288"/>
      <c r="G328" s="149"/>
      <c r="H328" s="149"/>
      <c r="I328" s="288"/>
    </row>
    <row r="329" spans="2:9" ht="12.75">
      <c r="B329" s="288"/>
      <c r="C329" s="288"/>
      <c r="D329" s="288"/>
      <c r="E329" s="288"/>
      <c r="F329" s="288"/>
      <c r="G329" s="149"/>
      <c r="H329" s="149"/>
      <c r="I329" s="288"/>
    </row>
    <row r="330" spans="2:9" ht="12.75">
      <c r="B330" s="288"/>
      <c r="C330" s="288"/>
      <c r="D330" s="288"/>
      <c r="E330" s="288"/>
      <c r="F330" s="288"/>
      <c r="G330" s="149"/>
      <c r="H330" s="149"/>
      <c r="I330" s="288"/>
    </row>
    <row r="331" spans="2:9" ht="12.75">
      <c r="B331" s="288"/>
      <c r="C331" s="288"/>
      <c r="D331" s="288"/>
      <c r="E331" s="288"/>
      <c r="F331" s="288"/>
      <c r="G331" s="149"/>
      <c r="H331" s="149"/>
      <c r="I331" s="288"/>
    </row>
    <row r="332" spans="2:9" ht="12.75">
      <c r="B332" s="288"/>
      <c r="C332" s="288"/>
      <c r="D332" s="288"/>
      <c r="E332" s="288"/>
      <c r="F332" s="288"/>
      <c r="G332" s="149"/>
      <c r="H332" s="149"/>
      <c r="I332" s="288"/>
    </row>
    <row r="333" spans="2:9" ht="12.75">
      <c r="B333" s="288"/>
      <c r="C333" s="288"/>
      <c r="D333" s="288"/>
      <c r="E333" s="288"/>
      <c r="F333" s="288"/>
      <c r="G333" s="149"/>
      <c r="H333" s="149"/>
      <c r="I333" s="288"/>
    </row>
    <row r="334" spans="2:9" ht="12.75">
      <c r="B334" s="288"/>
      <c r="C334" s="288"/>
      <c r="D334" s="288"/>
      <c r="E334" s="288"/>
      <c r="F334" s="288"/>
      <c r="G334" s="149"/>
      <c r="H334" s="149"/>
      <c r="I334" s="288"/>
    </row>
    <row r="335" spans="2:9" ht="12.75">
      <c r="B335" s="288"/>
      <c r="C335" s="288"/>
      <c r="D335" s="288"/>
      <c r="E335" s="288"/>
      <c r="F335" s="288"/>
      <c r="G335" s="149"/>
      <c r="H335" s="149"/>
      <c r="I335" s="288"/>
    </row>
    <row r="336" spans="2:9" ht="12.75">
      <c r="B336" s="288"/>
      <c r="C336" s="288"/>
      <c r="D336" s="288"/>
      <c r="E336" s="288"/>
      <c r="F336" s="288"/>
      <c r="G336" s="149"/>
      <c r="H336" s="149"/>
      <c r="I336" s="288"/>
    </row>
    <row r="337" spans="2:9" ht="12.75">
      <c r="B337" s="288"/>
      <c r="C337" s="288"/>
      <c r="D337" s="288"/>
      <c r="E337" s="288"/>
      <c r="F337" s="288"/>
      <c r="G337" s="149"/>
      <c r="H337" s="149"/>
      <c r="I337" s="288"/>
    </row>
    <row r="338" spans="2:9" ht="12.75">
      <c r="B338" s="288"/>
      <c r="C338" s="288"/>
      <c r="D338" s="288"/>
      <c r="E338" s="288"/>
      <c r="F338" s="288"/>
      <c r="G338" s="149"/>
      <c r="H338" s="149"/>
      <c r="I338" s="288"/>
    </row>
    <row r="339" spans="2:9" ht="12.75">
      <c r="B339" s="288"/>
      <c r="C339" s="288"/>
      <c r="D339" s="288"/>
      <c r="E339" s="288"/>
      <c r="F339" s="288"/>
      <c r="G339" s="149"/>
      <c r="H339" s="149"/>
      <c r="I339" s="288"/>
    </row>
    <row r="340" spans="2:9" ht="12.75">
      <c r="B340" s="288"/>
      <c r="C340" s="288"/>
      <c r="D340" s="288"/>
      <c r="E340" s="288"/>
      <c r="F340" s="288"/>
      <c r="G340" s="149"/>
      <c r="H340" s="149"/>
      <c r="I340" s="288"/>
    </row>
    <row r="341" spans="2:9" ht="12.75">
      <c r="B341" s="288"/>
      <c r="C341" s="288"/>
      <c r="D341" s="288"/>
      <c r="E341" s="288"/>
      <c r="F341" s="288"/>
      <c r="G341" s="149"/>
      <c r="H341" s="149"/>
      <c r="I341" s="288"/>
    </row>
    <row r="342" spans="2:9" ht="12.75">
      <c r="B342" s="288"/>
      <c r="C342" s="288"/>
      <c r="D342" s="288"/>
      <c r="E342" s="288"/>
      <c r="F342" s="288"/>
      <c r="G342" s="149"/>
      <c r="H342" s="149"/>
      <c r="I342" s="288"/>
    </row>
    <row r="343" spans="2:9" ht="12.75">
      <c r="B343" s="288"/>
      <c r="C343" s="288"/>
      <c r="D343" s="288"/>
      <c r="E343" s="288"/>
      <c r="F343" s="288"/>
      <c r="G343" s="149"/>
      <c r="H343" s="149"/>
      <c r="I343" s="288"/>
    </row>
    <row r="344" spans="2:9" ht="12.75">
      <c r="B344" s="288"/>
      <c r="C344" s="288"/>
      <c r="D344" s="288"/>
      <c r="E344" s="288"/>
      <c r="F344" s="288"/>
      <c r="G344" s="149"/>
      <c r="H344" s="149"/>
      <c r="I344" s="288"/>
    </row>
    <row r="345" spans="2:9" ht="12.75">
      <c r="B345" s="288"/>
      <c r="C345" s="288"/>
      <c r="D345" s="288"/>
      <c r="E345" s="288"/>
      <c r="F345" s="288"/>
      <c r="G345" s="149"/>
      <c r="H345" s="149"/>
      <c r="I345" s="288"/>
    </row>
    <row r="346" spans="2:9" ht="12.75">
      <c r="B346" s="288"/>
      <c r="C346" s="288"/>
      <c r="D346" s="288"/>
      <c r="E346" s="288"/>
      <c r="F346" s="288"/>
      <c r="G346" s="149"/>
      <c r="H346" s="149"/>
      <c r="I346" s="288"/>
    </row>
    <row r="347" spans="2:9" ht="12.75">
      <c r="B347" s="288"/>
      <c r="C347" s="288"/>
      <c r="D347" s="288"/>
      <c r="E347" s="288"/>
      <c r="F347" s="288"/>
      <c r="G347" s="149"/>
      <c r="H347" s="149"/>
      <c r="I347" s="288"/>
    </row>
    <row r="348" spans="2:9" ht="12.75">
      <c r="B348" s="288"/>
      <c r="C348" s="288"/>
      <c r="D348" s="288"/>
      <c r="E348" s="288"/>
      <c r="F348" s="288"/>
      <c r="G348" s="149"/>
      <c r="H348" s="149"/>
      <c r="I348" s="288"/>
    </row>
    <row r="349" spans="2:9" ht="12.75">
      <c r="B349" s="288"/>
      <c r="C349" s="288"/>
      <c r="D349" s="288"/>
      <c r="E349" s="288"/>
      <c r="F349" s="288"/>
      <c r="G349" s="149"/>
      <c r="H349" s="149"/>
      <c r="I349" s="288"/>
    </row>
    <row r="350" spans="2:9" ht="12.75">
      <c r="B350" s="288"/>
      <c r="C350" s="288"/>
      <c r="D350" s="288"/>
      <c r="E350" s="288"/>
      <c r="F350" s="288"/>
      <c r="G350" s="149"/>
      <c r="H350" s="149"/>
      <c r="I350" s="288"/>
    </row>
    <row r="351" spans="2:9" ht="12.75">
      <c r="B351" s="288"/>
      <c r="C351" s="288"/>
      <c r="D351" s="288"/>
      <c r="E351" s="288"/>
      <c r="F351" s="288"/>
      <c r="G351" s="149"/>
      <c r="H351" s="149"/>
      <c r="I351" s="288"/>
    </row>
    <row r="352" spans="2:9" ht="12.75">
      <c r="B352" s="288"/>
      <c r="C352" s="288"/>
      <c r="D352" s="288"/>
      <c r="E352" s="288"/>
      <c r="F352" s="288"/>
      <c r="G352" s="149"/>
      <c r="H352" s="149"/>
      <c r="I352" s="288"/>
    </row>
    <row r="353" spans="2:9" ht="12.75">
      <c r="B353" s="288"/>
      <c r="C353" s="288"/>
      <c r="D353" s="288"/>
      <c r="E353" s="288"/>
      <c r="F353" s="288"/>
      <c r="G353" s="149"/>
      <c r="H353" s="149"/>
      <c r="I353" s="288"/>
    </row>
    <row r="354" spans="2:9" ht="12.75">
      <c r="B354" s="288"/>
      <c r="C354" s="288"/>
      <c r="D354" s="288"/>
      <c r="E354" s="288"/>
      <c r="F354" s="288"/>
      <c r="G354" s="149"/>
      <c r="H354" s="149"/>
      <c r="I354" s="288"/>
    </row>
    <row r="355" spans="2:9" ht="12.75">
      <c r="B355" s="288"/>
      <c r="C355" s="288"/>
      <c r="D355" s="288"/>
      <c r="E355" s="288"/>
      <c r="F355" s="288"/>
      <c r="G355" s="149"/>
      <c r="H355" s="149"/>
      <c r="I355" s="288"/>
    </row>
    <row r="356" spans="2:9" ht="12.75">
      <c r="B356" s="288"/>
      <c r="C356" s="288"/>
      <c r="D356" s="288"/>
      <c r="E356" s="288"/>
      <c r="F356" s="288"/>
      <c r="G356" s="149"/>
      <c r="H356" s="149"/>
      <c r="I356" s="288"/>
    </row>
    <row r="357" spans="2:9" ht="12.75">
      <c r="B357" s="288"/>
      <c r="C357" s="288"/>
      <c r="D357" s="288"/>
      <c r="E357" s="288"/>
      <c r="F357" s="288"/>
      <c r="G357" s="149"/>
      <c r="H357" s="149"/>
      <c r="I357" s="288"/>
    </row>
    <row r="358" spans="2:9" ht="12.75">
      <c r="B358" s="288"/>
      <c r="C358" s="288"/>
      <c r="D358" s="288"/>
      <c r="E358" s="288"/>
      <c r="F358" s="288"/>
      <c r="G358" s="149"/>
      <c r="H358" s="149"/>
      <c r="I358" s="288"/>
    </row>
    <row r="359" spans="2:9" ht="12.75">
      <c r="B359" s="288"/>
      <c r="C359" s="288"/>
      <c r="D359" s="288"/>
      <c r="E359" s="288"/>
      <c r="F359" s="288"/>
      <c r="G359" s="149"/>
      <c r="H359" s="149"/>
      <c r="I359" s="288"/>
    </row>
    <row r="360" spans="2:9" ht="12.75">
      <c r="B360" s="288"/>
      <c r="C360" s="288"/>
      <c r="D360" s="288"/>
      <c r="E360" s="288"/>
      <c r="F360" s="288"/>
      <c r="G360" s="149"/>
      <c r="H360" s="149"/>
      <c r="I360" s="288"/>
    </row>
    <row r="361" spans="2:9" ht="12.75">
      <c r="B361" s="288"/>
      <c r="C361" s="288"/>
      <c r="D361" s="288"/>
      <c r="E361" s="288"/>
      <c r="F361" s="288"/>
      <c r="G361" s="149"/>
      <c r="H361" s="149"/>
      <c r="I361" s="288"/>
    </row>
    <row r="362" spans="2:9" ht="12.75">
      <c r="B362" s="288"/>
      <c r="C362" s="288"/>
      <c r="D362" s="288"/>
      <c r="E362" s="288"/>
      <c r="F362" s="288"/>
      <c r="G362" s="149"/>
      <c r="H362" s="149"/>
      <c r="I362" s="288"/>
    </row>
    <row r="363" spans="2:9" ht="12.75">
      <c r="B363" s="288"/>
      <c r="C363" s="288"/>
      <c r="D363" s="288"/>
      <c r="E363" s="288"/>
      <c r="F363" s="288"/>
      <c r="G363" s="149"/>
      <c r="H363" s="149"/>
      <c r="I363" s="288"/>
    </row>
    <row r="364" spans="2:9" ht="12.75">
      <c r="B364" s="288"/>
      <c r="C364" s="288"/>
      <c r="D364" s="288"/>
      <c r="E364" s="288"/>
      <c r="F364" s="288"/>
      <c r="G364" s="149"/>
      <c r="H364" s="149"/>
      <c r="I364" s="288"/>
    </row>
    <row r="365" spans="2:9" ht="12.75">
      <c r="B365" s="288"/>
      <c r="C365" s="288"/>
      <c r="D365" s="288"/>
      <c r="E365" s="288"/>
      <c r="F365" s="288"/>
      <c r="G365" s="149"/>
      <c r="H365" s="149"/>
      <c r="I365" s="288"/>
    </row>
    <row r="366" spans="2:9" ht="12.75">
      <c r="B366" s="288"/>
      <c r="C366" s="288"/>
      <c r="D366" s="288"/>
      <c r="E366" s="288"/>
      <c r="F366" s="288"/>
      <c r="G366" s="149"/>
      <c r="H366" s="149"/>
      <c r="I366" s="288"/>
    </row>
    <row r="367" spans="2:9" ht="12.75">
      <c r="B367" s="288"/>
      <c r="C367" s="288"/>
      <c r="D367" s="288"/>
      <c r="E367" s="288"/>
      <c r="F367" s="288"/>
      <c r="G367" s="149"/>
      <c r="H367" s="149"/>
      <c r="I367" s="288"/>
    </row>
    <row r="368" spans="2:9" ht="12.75">
      <c r="B368" s="288"/>
      <c r="C368" s="288"/>
      <c r="D368" s="288"/>
      <c r="E368" s="288"/>
      <c r="F368" s="288"/>
      <c r="G368" s="149"/>
      <c r="H368" s="149"/>
      <c r="I368" s="288"/>
    </row>
    <row r="369" spans="2:9" ht="12.75">
      <c r="B369" s="288"/>
      <c r="C369" s="288"/>
      <c r="D369" s="288"/>
      <c r="E369" s="288"/>
      <c r="F369" s="288"/>
      <c r="G369" s="149"/>
      <c r="H369" s="149"/>
      <c r="I369" s="288"/>
    </row>
    <row r="370" spans="2:9" ht="12.75">
      <c r="B370" s="288"/>
      <c r="C370" s="288"/>
      <c r="D370" s="288"/>
      <c r="E370" s="288"/>
      <c r="F370" s="288"/>
      <c r="G370" s="149"/>
      <c r="H370" s="149"/>
      <c r="I370" s="288"/>
    </row>
    <row r="371" spans="2:9" ht="12.75">
      <c r="B371" s="288"/>
      <c r="C371" s="288"/>
      <c r="D371" s="288"/>
      <c r="E371" s="288"/>
      <c r="F371" s="288"/>
      <c r="G371" s="149"/>
      <c r="H371" s="149"/>
      <c r="I371" s="288"/>
    </row>
    <row r="372" spans="2:9" ht="12.75">
      <c r="B372" s="288"/>
      <c r="C372" s="288"/>
      <c r="D372" s="288"/>
      <c r="E372" s="288"/>
      <c r="F372" s="288"/>
      <c r="G372" s="149"/>
      <c r="H372" s="149"/>
      <c r="I372" s="288"/>
    </row>
    <row r="373" spans="2:9" ht="12.75">
      <c r="B373" s="288"/>
      <c r="C373" s="288"/>
      <c r="D373" s="288"/>
      <c r="E373" s="288"/>
      <c r="F373" s="288"/>
      <c r="G373" s="149"/>
      <c r="H373" s="149"/>
      <c r="I373" s="288"/>
    </row>
    <row r="374" spans="2:9" ht="12.75">
      <c r="B374" s="288"/>
      <c r="C374" s="288"/>
      <c r="D374" s="288"/>
      <c r="E374" s="288"/>
      <c r="F374" s="288"/>
      <c r="G374" s="149"/>
      <c r="H374" s="149"/>
      <c r="I374" s="288"/>
    </row>
    <row r="375" spans="2:9" ht="12.75">
      <c r="B375" s="288"/>
      <c r="C375" s="288"/>
      <c r="D375" s="288"/>
      <c r="E375" s="288"/>
      <c r="F375" s="288"/>
      <c r="G375" s="149"/>
      <c r="H375" s="149"/>
      <c r="I375" s="288"/>
    </row>
    <row r="376" spans="2:9" ht="12.75">
      <c r="B376" s="288"/>
      <c r="C376" s="288"/>
      <c r="D376" s="288"/>
      <c r="E376" s="288"/>
      <c r="F376" s="288"/>
      <c r="G376" s="149"/>
      <c r="H376" s="149"/>
      <c r="I376" s="288"/>
    </row>
    <row r="377" spans="2:9" ht="12.75">
      <c r="B377" s="288"/>
      <c r="C377" s="288"/>
      <c r="D377" s="288"/>
      <c r="E377" s="288"/>
      <c r="F377" s="288"/>
      <c r="G377" s="149"/>
      <c r="H377" s="149"/>
      <c r="I377" s="288"/>
    </row>
    <row r="378" spans="2:9" ht="12.75">
      <c r="B378" s="288"/>
      <c r="C378" s="288"/>
      <c r="D378" s="288"/>
      <c r="E378" s="288"/>
      <c r="F378" s="288"/>
      <c r="G378" s="149"/>
      <c r="H378" s="149"/>
      <c r="I378" s="288"/>
    </row>
    <row r="379" spans="2:9" ht="12.75">
      <c r="B379" s="288"/>
      <c r="C379" s="288"/>
      <c r="D379" s="288"/>
      <c r="E379" s="288"/>
      <c r="F379" s="288"/>
      <c r="G379" s="149"/>
      <c r="H379" s="149"/>
      <c r="I379" s="288"/>
    </row>
    <row r="380" spans="2:9" ht="12.75">
      <c r="B380" s="288"/>
      <c r="C380" s="288"/>
      <c r="D380" s="288"/>
      <c r="E380" s="288"/>
      <c r="F380" s="288"/>
      <c r="G380" s="149"/>
      <c r="H380" s="149"/>
      <c r="I380" s="288"/>
    </row>
    <row r="381" spans="2:9" ht="12.75">
      <c r="B381" s="288"/>
      <c r="C381" s="288"/>
      <c r="D381" s="288"/>
      <c r="E381" s="288"/>
      <c r="F381" s="288"/>
      <c r="G381" s="149"/>
      <c r="H381" s="149"/>
      <c r="I381" s="288"/>
    </row>
    <row r="382" spans="2:9" ht="12.75">
      <c r="B382" s="288"/>
      <c r="C382" s="288"/>
      <c r="D382" s="288"/>
      <c r="E382" s="288"/>
      <c r="F382" s="288"/>
      <c r="G382" s="149"/>
      <c r="H382" s="149"/>
      <c r="I382" s="288"/>
    </row>
    <row r="383" spans="2:9" ht="12.75">
      <c r="B383" s="288"/>
      <c r="C383" s="288"/>
      <c r="D383" s="288"/>
      <c r="E383" s="288"/>
      <c r="F383" s="288"/>
      <c r="G383" s="149"/>
      <c r="H383" s="149"/>
      <c r="I383" s="288"/>
    </row>
    <row r="384" spans="2:9" ht="12.75">
      <c r="B384" s="288"/>
      <c r="C384" s="288"/>
      <c r="D384" s="288"/>
      <c r="E384" s="288"/>
      <c r="F384" s="288"/>
      <c r="G384" s="149"/>
      <c r="H384" s="149"/>
      <c r="I384" s="288"/>
    </row>
    <row r="385" spans="2:9" ht="12.75">
      <c r="B385" s="288"/>
      <c r="C385" s="288"/>
      <c r="D385" s="288"/>
      <c r="E385" s="288"/>
      <c r="F385" s="288"/>
      <c r="G385" s="149"/>
      <c r="H385" s="149"/>
      <c r="I385" s="288"/>
    </row>
    <row r="386" spans="2:9" ht="12.75">
      <c r="B386" s="288"/>
      <c r="C386" s="288"/>
      <c r="D386" s="288"/>
      <c r="E386" s="288"/>
      <c r="F386" s="288"/>
      <c r="G386" s="149"/>
      <c r="H386" s="149"/>
      <c r="I386" s="288"/>
    </row>
    <row r="387" spans="2:9" ht="12.75">
      <c r="B387" s="288"/>
      <c r="C387" s="288"/>
      <c r="D387" s="288"/>
      <c r="E387" s="288"/>
      <c r="F387" s="288"/>
      <c r="G387" s="149"/>
      <c r="H387" s="149"/>
      <c r="I387" s="288"/>
    </row>
    <row r="388" spans="2:9" ht="12.75">
      <c r="B388" s="288"/>
      <c r="C388" s="288"/>
      <c r="D388" s="288"/>
      <c r="E388" s="288"/>
      <c r="F388" s="288"/>
      <c r="G388" s="149"/>
      <c r="H388" s="149"/>
      <c r="I388" s="288"/>
    </row>
    <row r="389" spans="2:9" ht="12.75">
      <c r="B389" s="288"/>
      <c r="C389" s="288"/>
      <c r="D389" s="288"/>
      <c r="E389" s="288"/>
      <c r="F389" s="288"/>
      <c r="G389" s="149"/>
      <c r="H389" s="149"/>
      <c r="I389" s="288"/>
    </row>
    <row r="390" spans="2:9" ht="12.75">
      <c r="B390" s="288"/>
      <c r="C390" s="288"/>
      <c r="D390" s="288"/>
      <c r="E390" s="288"/>
      <c r="F390" s="288"/>
      <c r="G390" s="149"/>
      <c r="H390" s="149"/>
      <c r="I390" s="288"/>
    </row>
    <row r="391" spans="2:9" ht="12.75">
      <c r="B391" s="288"/>
      <c r="C391" s="288"/>
      <c r="D391" s="288"/>
      <c r="E391" s="288"/>
      <c r="F391" s="288"/>
      <c r="G391" s="149"/>
      <c r="H391" s="149"/>
      <c r="I391" s="288"/>
    </row>
    <row r="392" spans="2:9" ht="12.75">
      <c r="B392" s="288"/>
      <c r="C392" s="288"/>
      <c r="D392" s="288"/>
      <c r="E392" s="288"/>
      <c r="F392" s="288"/>
      <c r="G392" s="149"/>
      <c r="H392" s="149"/>
      <c r="I392" s="288"/>
    </row>
    <row r="393" spans="2:9" ht="12.75">
      <c r="B393" s="288"/>
      <c r="C393" s="288"/>
      <c r="D393" s="288"/>
      <c r="E393" s="288"/>
      <c r="F393" s="288"/>
      <c r="G393" s="149"/>
      <c r="H393" s="149"/>
      <c r="I393" s="288"/>
    </row>
    <row r="394" spans="2:9" ht="12.75">
      <c r="B394" s="288"/>
      <c r="C394" s="288"/>
      <c r="D394" s="288"/>
      <c r="E394" s="288"/>
      <c r="F394" s="288"/>
      <c r="G394" s="149"/>
      <c r="H394" s="149"/>
      <c r="I394" s="288"/>
    </row>
    <row r="395" spans="2:9" ht="12.75">
      <c r="B395" s="288"/>
      <c r="C395" s="288"/>
      <c r="D395" s="288"/>
      <c r="E395" s="288"/>
      <c r="F395" s="288"/>
      <c r="G395" s="149"/>
      <c r="H395" s="149"/>
      <c r="I395" s="288"/>
    </row>
    <row r="396" spans="2:9" ht="12.75">
      <c r="B396" s="288"/>
      <c r="C396" s="288"/>
      <c r="D396" s="288"/>
      <c r="E396" s="288"/>
      <c r="F396" s="288"/>
      <c r="G396" s="149"/>
      <c r="H396" s="149"/>
      <c r="I396" s="288"/>
    </row>
    <row r="397" spans="2:9" ht="12.75">
      <c r="B397" s="288"/>
      <c r="C397" s="288"/>
      <c r="D397" s="288"/>
      <c r="E397" s="288"/>
      <c r="F397" s="288"/>
      <c r="G397" s="149"/>
      <c r="H397" s="149"/>
      <c r="I397" s="288"/>
    </row>
    <row r="398" spans="2:9" ht="12.75">
      <c r="B398" s="288"/>
      <c r="C398" s="288"/>
      <c r="D398" s="288"/>
      <c r="E398" s="288"/>
      <c r="F398" s="288"/>
      <c r="G398" s="149"/>
      <c r="H398" s="149"/>
      <c r="I398" s="288"/>
    </row>
    <row r="399" spans="2:9" ht="12.75">
      <c r="B399" s="288"/>
      <c r="C399" s="288"/>
      <c r="D399" s="288"/>
      <c r="E399" s="288"/>
      <c r="F399" s="288"/>
      <c r="G399" s="149"/>
      <c r="H399" s="149"/>
      <c r="I399" s="288"/>
    </row>
    <row r="400" spans="2:9" ht="12.75">
      <c r="B400" s="288"/>
      <c r="C400" s="288"/>
      <c r="D400" s="288"/>
      <c r="E400" s="288"/>
      <c r="F400" s="288"/>
      <c r="G400" s="149"/>
      <c r="H400" s="149"/>
      <c r="I400" s="288"/>
    </row>
    <row r="401" spans="2:9" ht="12.75">
      <c r="B401" s="288"/>
      <c r="C401" s="288"/>
      <c r="D401" s="288"/>
      <c r="E401" s="288"/>
      <c r="F401" s="288"/>
      <c r="G401" s="149"/>
      <c r="H401" s="149"/>
      <c r="I401" s="288"/>
    </row>
    <row r="402" spans="2:9" ht="12.75">
      <c r="B402" s="288"/>
      <c r="C402" s="288"/>
      <c r="D402" s="288"/>
      <c r="E402" s="288"/>
      <c r="F402" s="288"/>
      <c r="G402" s="149"/>
      <c r="H402" s="149"/>
      <c r="I402" s="288"/>
    </row>
    <row r="403" spans="2:9" ht="12.75">
      <c r="B403" s="288"/>
      <c r="C403" s="288"/>
      <c r="D403" s="288"/>
      <c r="E403" s="288"/>
      <c r="F403" s="288"/>
      <c r="G403" s="149"/>
      <c r="H403" s="149"/>
      <c r="I403" s="288"/>
    </row>
    <row r="404" spans="2:9" ht="12.75">
      <c r="B404" s="288"/>
      <c r="C404" s="288"/>
      <c r="D404" s="288"/>
      <c r="E404" s="288"/>
      <c r="F404" s="288"/>
      <c r="G404" s="149"/>
      <c r="H404" s="149"/>
      <c r="I404" s="288"/>
    </row>
    <row r="405" spans="2:9" ht="12.75">
      <c r="B405" s="288"/>
      <c r="C405" s="288"/>
      <c r="D405" s="288"/>
      <c r="E405" s="288"/>
      <c r="F405" s="288"/>
      <c r="G405" s="149"/>
      <c r="H405" s="149"/>
      <c r="I405" s="288"/>
    </row>
    <row r="406" spans="2:9" ht="12.75">
      <c r="B406" s="288"/>
      <c r="C406" s="288"/>
      <c r="D406" s="288"/>
      <c r="E406" s="288"/>
      <c r="F406" s="288"/>
      <c r="G406" s="149"/>
      <c r="H406" s="149"/>
      <c r="I406" s="288"/>
    </row>
    <row r="407" spans="2:9" ht="12.75">
      <c r="B407" s="288"/>
      <c r="C407" s="288"/>
      <c r="D407" s="288"/>
      <c r="E407" s="288"/>
      <c r="F407" s="288"/>
      <c r="G407" s="149"/>
      <c r="H407" s="149"/>
      <c r="I407" s="288"/>
    </row>
    <row r="408" spans="2:9" ht="12.75">
      <c r="B408" s="288"/>
      <c r="C408" s="288"/>
      <c r="D408" s="288"/>
      <c r="E408" s="288"/>
      <c r="F408" s="288"/>
      <c r="G408" s="149"/>
      <c r="H408" s="149"/>
      <c r="I408" s="288"/>
    </row>
    <row r="409" spans="2:9" ht="12.75">
      <c r="B409" s="288"/>
      <c r="C409" s="288"/>
      <c r="D409" s="288"/>
      <c r="E409" s="288"/>
      <c r="F409" s="288"/>
      <c r="G409" s="149"/>
      <c r="H409" s="149"/>
      <c r="I409" s="288"/>
    </row>
    <row r="410" spans="2:9" ht="12.75">
      <c r="B410" s="288"/>
      <c r="C410" s="288"/>
      <c r="D410" s="288"/>
      <c r="E410" s="288"/>
      <c r="F410" s="288"/>
      <c r="G410" s="149"/>
      <c r="H410" s="149"/>
      <c r="I410" s="288"/>
    </row>
    <row r="411" spans="2:9" ht="12.75">
      <c r="B411" s="288"/>
      <c r="C411" s="288"/>
      <c r="D411" s="288"/>
      <c r="E411" s="288"/>
      <c r="F411" s="288"/>
      <c r="G411" s="149"/>
      <c r="H411" s="149"/>
      <c r="I411" s="288"/>
    </row>
    <row r="412" spans="2:9" ht="12.75">
      <c r="B412" s="288"/>
      <c r="C412" s="288"/>
      <c r="D412" s="288"/>
      <c r="E412" s="288"/>
      <c r="F412" s="288"/>
      <c r="G412" s="149"/>
      <c r="H412" s="149"/>
      <c r="I412" s="288"/>
    </row>
    <row r="413" spans="2:9" ht="12.75">
      <c r="B413" s="288"/>
      <c r="C413" s="288"/>
      <c r="D413" s="288"/>
      <c r="E413" s="288"/>
      <c r="F413" s="288"/>
      <c r="G413" s="149"/>
      <c r="H413" s="149"/>
      <c r="I413" s="288"/>
    </row>
    <row r="414" spans="2:9" ht="12.75">
      <c r="B414" s="288"/>
      <c r="C414" s="288"/>
      <c r="D414" s="288"/>
      <c r="E414" s="288"/>
      <c r="F414" s="288"/>
      <c r="G414" s="149"/>
      <c r="H414" s="149"/>
      <c r="I414" s="288"/>
    </row>
    <row r="415" spans="2:9" ht="12.75">
      <c r="B415" s="288"/>
      <c r="C415" s="288"/>
      <c r="D415" s="288"/>
      <c r="E415" s="288"/>
      <c r="F415" s="288"/>
      <c r="G415" s="149"/>
      <c r="H415" s="149"/>
      <c r="I415" s="288"/>
    </row>
    <row r="416" spans="2:9" ht="12.75">
      <c r="B416" s="288"/>
      <c r="C416" s="288"/>
      <c r="D416" s="288"/>
      <c r="E416" s="288"/>
      <c r="F416" s="288"/>
      <c r="G416" s="149"/>
      <c r="H416" s="149"/>
      <c r="I416" s="288"/>
    </row>
    <row r="417" spans="2:9" ht="12.75">
      <c r="B417" s="288"/>
      <c r="C417" s="288"/>
      <c r="D417" s="288"/>
      <c r="E417" s="288"/>
      <c r="F417" s="288"/>
      <c r="G417" s="149"/>
      <c r="H417" s="149"/>
      <c r="I417" s="288"/>
    </row>
    <row r="418" spans="2:9" ht="12.75">
      <c r="B418" s="288"/>
      <c r="C418" s="288"/>
      <c r="D418" s="288"/>
      <c r="E418" s="288"/>
      <c r="F418" s="288"/>
      <c r="G418" s="149"/>
      <c r="H418" s="149"/>
      <c r="I418" s="288"/>
    </row>
    <row r="419" spans="2:9" ht="12.75">
      <c r="B419" s="288"/>
      <c r="C419" s="288"/>
      <c r="D419" s="288"/>
      <c r="E419" s="288"/>
      <c r="F419" s="288"/>
      <c r="G419" s="149"/>
      <c r="H419" s="149"/>
      <c r="I419" s="288"/>
    </row>
    <row r="420" spans="2:9" ht="12.75">
      <c r="B420" s="288"/>
      <c r="C420" s="288"/>
      <c r="D420" s="288"/>
      <c r="E420" s="288"/>
      <c r="F420" s="288"/>
      <c r="G420" s="149"/>
      <c r="H420" s="149"/>
      <c r="I420" s="288"/>
    </row>
    <row r="421" spans="2:9" ht="12.75">
      <c r="B421" s="288"/>
      <c r="C421" s="288"/>
      <c r="D421" s="288"/>
      <c r="E421" s="288"/>
      <c r="F421" s="288"/>
      <c r="G421" s="149"/>
      <c r="H421" s="149"/>
      <c r="I421" s="288"/>
    </row>
    <row r="422" spans="2:9" ht="12.75">
      <c r="B422" s="288"/>
      <c r="C422" s="288"/>
      <c r="D422" s="288"/>
      <c r="E422" s="288"/>
      <c r="F422" s="288"/>
      <c r="G422" s="149"/>
      <c r="H422" s="149"/>
      <c r="I422" s="288"/>
    </row>
    <row r="423" spans="2:9" ht="12.75">
      <c r="B423" s="288"/>
      <c r="C423" s="288"/>
      <c r="D423" s="288"/>
      <c r="E423" s="288"/>
      <c r="F423" s="288"/>
      <c r="G423" s="149"/>
      <c r="H423" s="149"/>
      <c r="I423" s="288"/>
    </row>
    <row r="424" spans="2:9" ht="12.75">
      <c r="B424" s="288"/>
      <c r="C424" s="288"/>
      <c r="D424" s="288"/>
      <c r="E424" s="288"/>
      <c r="F424" s="288"/>
      <c r="G424" s="149"/>
      <c r="H424" s="149"/>
      <c r="I424" s="288"/>
    </row>
    <row r="425" spans="2:9" ht="12.75">
      <c r="B425" s="288"/>
      <c r="C425" s="288"/>
      <c r="D425" s="288"/>
      <c r="E425" s="288"/>
      <c r="F425" s="288"/>
      <c r="G425" s="149"/>
      <c r="H425" s="149"/>
      <c r="I425" s="288"/>
    </row>
    <row r="426" spans="2:9" ht="12.75">
      <c r="B426" s="288"/>
      <c r="C426" s="288"/>
      <c r="D426" s="288"/>
      <c r="E426" s="288"/>
      <c r="F426" s="288"/>
      <c r="G426" s="149"/>
      <c r="H426" s="149"/>
      <c r="I426" s="288"/>
    </row>
    <row r="427" spans="2:9" ht="12.75">
      <c r="B427" s="288"/>
      <c r="C427" s="288"/>
      <c r="D427" s="288"/>
      <c r="E427" s="288"/>
      <c r="F427" s="288"/>
      <c r="G427" s="149"/>
      <c r="H427" s="149"/>
      <c r="I427" s="288"/>
    </row>
    <row r="428" spans="2:9" ht="12.75">
      <c r="B428" s="288"/>
      <c r="C428" s="288"/>
      <c r="D428" s="288"/>
      <c r="E428" s="288"/>
      <c r="F428" s="288"/>
      <c r="G428" s="149"/>
      <c r="H428" s="149"/>
      <c r="I428" s="288"/>
    </row>
    <row r="429" spans="2:9" ht="12.75">
      <c r="B429" s="288"/>
      <c r="C429" s="288"/>
      <c r="D429" s="288"/>
      <c r="E429" s="288"/>
      <c r="F429" s="288"/>
      <c r="G429" s="149"/>
      <c r="H429" s="149"/>
      <c r="I429" s="288"/>
    </row>
    <row r="430" spans="2:9" ht="12.75">
      <c r="B430" s="288"/>
      <c r="C430" s="288"/>
      <c r="D430" s="288"/>
      <c r="E430" s="288"/>
      <c r="F430" s="288"/>
      <c r="G430" s="149"/>
      <c r="H430" s="149"/>
      <c r="I430" s="288"/>
    </row>
    <row r="431" spans="2:9" ht="12.75">
      <c r="B431" s="288"/>
      <c r="C431" s="288"/>
      <c r="D431" s="288"/>
      <c r="E431" s="288"/>
      <c r="F431" s="288"/>
      <c r="G431" s="149"/>
      <c r="H431" s="149"/>
      <c r="I431" s="288"/>
    </row>
    <row r="432" spans="2:9" ht="12.75">
      <c r="B432" s="288"/>
      <c r="C432" s="288"/>
      <c r="D432" s="288"/>
      <c r="E432" s="288"/>
      <c r="F432" s="288"/>
      <c r="G432" s="149"/>
      <c r="H432" s="149"/>
      <c r="I432" s="288"/>
    </row>
    <row r="433" spans="2:9" ht="12.75">
      <c r="B433" s="288"/>
      <c r="C433" s="288"/>
      <c r="D433" s="288"/>
      <c r="E433" s="288"/>
      <c r="F433" s="288"/>
      <c r="G433" s="149"/>
      <c r="H433" s="149"/>
      <c r="I433" s="288"/>
    </row>
    <row r="434" spans="2:9" ht="12.75">
      <c r="B434" s="288"/>
      <c r="C434" s="288"/>
      <c r="D434" s="288"/>
      <c r="E434" s="288"/>
      <c r="F434" s="288"/>
      <c r="G434" s="149"/>
      <c r="H434" s="149"/>
      <c r="I434" s="288"/>
    </row>
    <row r="435" spans="2:9" ht="12.75">
      <c r="B435" s="288"/>
      <c r="C435" s="288"/>
      <c r="D435" s="288"/>
      <c r="E435" s="288"/>
      <c r="F435" s="288"/>
      <c r="G435" s="149"/>
      <c r="H435" s="149"/>
      <c r="I435" s="288"/>
    </row>
    <row r="436" spans="2:9" ht="12.75">
      <c r="B436" s="288"/>
      <c r="C436" s="288"/>
      <c r="D436" s="288"/>
      <c r="E436" s="288"/>
      <c r="F436" s="288"/>
      <c r="G436" s="149"/>
      <c r="H436" s="149"/>
      <c r="I436" s="288"/>
    </row>
    <row r="437" spans="2:9" ht="12.75">
      <c r="B437" s="288"/>
      <c r="C437" s="288"/>
      <c r="D437" s="288"/>
      <c r="E437" s="288"/>
      <c r="F437" s="288"/>
      <c r="G437" s="149"/>
      <c r="H437" s="149"/>
      <c r="I437" s="288"/>
    </row>
    <row r="438" spans="2:9" ht="12.75">
      <c r="B438" s="288"/>
      <c r="C438" s="288"/>
      <c r="D438" s="288"/>
      <c r="E438" s="288"/>
      <c r="F438" s="288"/>
      <c r="G438" s="149"/>
      <c r="H438" s="149"/>
      <c r="I438" s="288"/>
    </row>
    <row r="439" spans="2:9" ht="12.75">
      <c r="B439" s="288"/>
      <c r="C439" s="288"/>
      <c r="D439" s="288"/>
      <c r="E439" s="288"/>
      <c r="F439" s="288"/>
      <c r="G439" s="149"/>
      <c r="H439" s="149"/>
      <c r="I439" s="288"/>
    </row>
    <row r="440" spans="2:9" ht="12.75">
      <c r="B440" s="288"/>
      <c r="C440" s="288"/>
      <c r="D440" s="288"/>
      <c r="E440" s="288"/>
      <c r="F440" s="288"/>
      <c r="G440" s="149"/>
      <c r="H440" s="149"/>
      <c r="I440" s="288"/>
    </row>
    <row r="441" spans="2:9" ht="12.75">
      <c r="B441" s="288"/>
      <c r="C441" s="288"/>
      <c r="D441" s="288"/>
      <c r="E441" s="288"/>
      <c r="F441" s="288"/>
      <c r="G441" s="149"/>
      <c r="H441" s="149"/>
      <c r="I441" s="288"/>
    </row>
    <row r="442" spans="2:9" ht="12.75">
      <c r="B442" s="288"/>
      <c r="C442" s="288"/>
      <c r="D442" s="288"/>
      <c r="E442" s="288"/>
      <c r="F442" s="288"/>
      <c r="G442" s="149"/>
      <c r="H442" s="149"/>
      <c r="I442" s="288"/>
    </row>
    <row r="443" spans="2:9" ht="12.75">
      <c r="B443" s="288"/>
      <c r="C443" s="288"/>
      <c r="D443" s="288"/>
      <c r="E443" s="288"/>
      <c r="F443" s="288"/>
      <c r="G443" s="149"/>
      <c r="H443" s="149"/>
      <c r="I443" s="288"/>
    </row>
    <row r="444" spans="2:9" ht="12.75">
      <c r="B444" s="288"/>
      <c r="C444" s="288"/>
      <c r="D444" s="288"/>
      <c r="E444" s="288"/>
      <c r="F444" s="288"/>
      <c r="G444" s="149"/>
      <c r="H444" s="149"/>
      <c r="I444" s="288"/>
    </row>
    <row r="445" spans="2:9" ht="12.75">
      <c r="B445" s="288"/>
      <c r="C445" s="288"/>
      <c r="D445" s="288"/>
      <c r="E445" s="288"/>
      <c r="F445" s="288"/>
      <c r="G445" s="149"/>
      <c r="H445" s="149"/>
      <c r="I445" s="288"/>
    </row>
    <row r="446" spans="2:9" ht="12.75">
      <c r="B446" s="288"/>
      <c r="C446" s="288"/>
      <c r="D446" s="288"/>
      <c r="E446" s="288"/>
      <c r="F446" s="288"/>
      <c r="G446" s="149"/>
      <c r="H446" s="149"/>
      <c r="I446" s="288"/>
    </row>
    <row r="447" spans="2:9" ht="12.75">
      <c r="B447" s="288"/>
      <c r="C447" s="288"/>
      <c r="D447" s="288"/>
      <c r="E447" s="288"/>
      <c r="F447" s="288"/>
      <c r="G447" s="149"/>
      <c r="H447" s="149"/>
      <c r="I447" s="288"/>
    </row>
    <row r="448" spans="2:9" ht="12.75">
      <c r="B448" s="288"/>
      <c r="C448" s="288"/>
      <c r="D448" s="288"/>
      <c r="E448" s="288"/>
      <c r="F448" s="288"/>
      <c r="G448" s="149"/>
      <c r="H448" s="149"/>
      <c r="I448" s="288"/>
    </row>
    <row r="449" spans="2:9" ht="12.75">
      <c r="B449" s="288"/>
      <c r="C449" s="288"/>
      <c r="D449" s="288"/>
      <c r="E449" s="288"/>
      <c r="F449" s="288"/>
      <c r="G449" s="149"/>
      <c r="H449" s="149"/>
      <c r="I449" s="288"/>
    </row>
    <row r="450" spans="2:9" ht="12.75">
      <c r="B450" s="288"/>
      <c r="C450" s="288"/>
      <c r="D450" s="288"/>
      <c r="E450" s="288"/>
      <c r="F450" s="288"/>
      <c r="G450" s="149"/>
      <c r="H450" s="149"/>
      <c r="I450" s="288"/>
    </row>
    <row r="451" spans="2:9" ht="12.75">
      <c r="B451" s="288"/>
      <c r="C451" s="288"/>
      <c r="D451" s="288"/>
      <c r="E451" s="288"/>
      <c r="F451" s="288"/>
      <c r="G451" s="149"/>
      <c r="H451" s="149"/>
      <c r="I451" s="288"/>
    </row>
    <row r="452" spans="2:9" ht="12.75">
      <c r="B452" s="288"/>
      <c r="C452" s="288"/>
      <c r="D452" s="288"/>
      <c r="E452" s="288"/>
      <c r="F452" s="288"/>
      <c r="G452" s="149"/>
      <c r="H452" s="149"/>
      <c r="I452" s="288"/>
    </row>
    <row r="453" spans="2:9" ht="12.75">
      <c r="B453" s="288"/>
      <c r="C453" s="288"/>
      <c r="D453" s="288"/>
      <c r="E453" s="288"/>
      <c r="F453" s="288"/>
      <c r="G453" s="149"/>
      <c r="H453" s="149"/>
      <c r="I453" s="288"/>
    </row>
    <row r="454" spans="2:9" ht="12.75">
      <c r="B454" s="288"/>
      <c r="C454" s="288"/>
      <c r="D454" s="288"/>
      <c r="E454" s="288"/>
      <c r="F454" s="288"/>
      <c r="G454" s="149"/>
      <c r="H454" s="149"/>
      <c r="I454" s="288"/>
    </row>
    <row r="455" spans="2:9" ht="12.75">
      <c r="B455" s="288"/>
      <c r="C455" s="288"/>
      <c r="D455" s="288"/>
      <c r="E455" s="288"/>
      <c r="F455" s="288"/>
      <c r="G455" s="149"/>
      <c r="H455" s="149"/>
      <c r="I455" s="288"/>
    </row>
    <row r="456" spans="2:9" ht="12.75">
      <c r="B456" s="288"/>
      <c r="C456" s="288"/>
      <c r="D456" s="288"/>
      <c r="E456" s="288"/>
      <c r="F456" s="288"/>
      <c r="G456" s="149"/>
      <c r="H456" s="149"/>
      <c r="I456" s="288"/>
    </row>
    <row r="457" spans="2:9" ht="12.75">
      <c r="B457" s="288"/>
      <c r="C457" s="288"/>
      <c r="D457" s="288"/>
      <c r="E457" s="288"/>
      <c r="F457" s="288"/>
      <c r="G457" s="149"/>
      <c r="H457" s="149"/>
      <c r="I457" s="288"/>
    </row>
    <row r="458" spans="2:9" ht="12.75">
      <c r="B458" s="288"/>
      <c r="C458" s="288"/>
      <c r="D458" s="288"/>
      <c r="E458" s="288"/>
      <c r="F458" s="288"/>
      <c r="G458" s="149"/>
      <c r="H458" s="149"/>
      <c r="I458" s="288"/>
    </row>
    <row r="459" spans="2:9" ht="12.75">
      <c r="B459" s="288"/>
      <c r="C459" s="288"/>
      <c r="D459" s="288"/>
      <c r="E459" s="288"/>
      <c r="F459" s="288"/>
      <c r="G459" s="149"/>
      <c r="H459" s="149"/>
      <c r="I459" s="288"/>
    </row>
    <row r="460" spans="2:9" ht="12.75">
      <c r="B460" s="288"/>
      <c r="C460" s="288"/>
      <c r="D460" s="288"/>
      <c r="E460" s="288"/>
      <c r="F460" s="288"/>
      <c r="G460" s="149"/>
      <c r="H460" s="149"/>
      <c r="I460" s="288"/>
    </row>
    <row r="461" spans="2:9" ht="12.75">
      <c r="B461" s="288"/>
      <c r="C461" s="288"/>
      <c r="D461" s="288"/>
      <c r="E461" s="288"/>
      <c r="F461" s="288"/>
      <c r="G461" s="149"/>
      <c r="H461" s="149"/>
      <c r="I461" s="288"/>
    </row>
    <row r="462" spans="2:9" ht="12.75">
      <c r="B462" s="288"/>
      <c r="C462" s="288"/>
      <c r="D462" s="288"/>
      <c r="E462" s="288"/>
      <c r="F462" s="288"/>
      <c r="G462" s="149"/>
      <c r="H462" s="149"/>
      <c r="I462" s="288"/>
    </row>
    <row r="463" spans="2:9" ht="12.75">
      <c r="B463" s="288"/>
      <c r="C463" s="288"/>
      <c r="D463" s="288"/>
      <c r="E463" s="288"/>
      <c r="F463" s="288"/>
      <c r="G463" s="149"/>
      <c r="H463" s="149"/>
      <c r="I463" s="288"/>
    </row>
    <row r="464" spans="2:9" ht="12.75">
      <c r="B464" s="288"/>
      <c r="C464" s="288"/>
      <c r="D464" s="288"/>
      <c r="E464" s="288"/>
      <c r="F464" s="288"/>
      <c r="G464" s="149"/>
      <c r="H464" s="149"/>
      <c r="I464" s="288"/>
    </row>
    <row r="465" spans="2:9" ht="12.75">
      <c r="B465" s="288"/>
      <c r="C465" s="288"/>
      <c r="D465" s="288"/>
      <c r="E465" s="288"/>
      <c r="F465" s="288"/>
      <c r="G465" s="149"/>
      <c r="H465" s="149"/>
      <c r="I465" s="288"/>
    </row>
    <row r="466" spans="2:9" ht="12.75">
      <c r="B466" s="288"/>
      <c r="C466" s="288"/>
      <c r="D466" s="288"/>
      <c r="E466" s="288"/>
      <c r="F466" s="288"/>
      <c r="G466" s="149"/>
      <c r="H466" s="149"/>
      <c r="I466" s="288"/>
    </row>
    <row r="467" spans="2:9" ht="12.75">
      <c r="B467" s="288"/>
      <c r="C467" s="288"/>
      <c r="D467" s="288"/>
      <c r="E467" s="288"/>
      <c r="F467" s="288"/>
      <c r="G467" s="149"/>
      <c r="H467" s="149"/>
      <c r="I467" s="288"/>
    </row>
    <row r="468" spans="2:9" ht="12.75">
      <c r="B468" s="288"/>
      <c r="C468" s="288"/>
      <c r="D468" s="288"/>
      <c r="E468" s="288"/>
      <c r="F468" s="288"/>
      <c r="G468" s="149"/>
      <c r="H468" s="149"/>
      <c r="I468" s="288"/>
    </row>
    <row r="469" spans="2:9" ht="12.75">
      <c r="B469" s="288"/>
      <c r="C469" s="288"/>
      <c r="D469" s="288"/>
      <c r="E469" s="288"/>
      <c r="F469" s="288"/>
      <c r="G469" s="149"/>
      <c r="H469" s="149"/>
      <c r="I469" s="288"/>
    </row>
    <row r="470" spans="2:9" ht="12.75">
      <c r="B470" s="288"/>
      <c r="C470" s="288"/>
      <c r="D470" s="288"/>
      <c r="E470" s="288"/>
      <c r="F470" s="288"/>
      <c r="G470" s="149"/>
      <c r="H470" s="149"/>
      <c r="I470" s="288"/>
    </row>
    <row r="471" spans="2:9" ht="12.75">
      <c r="B471" s="288"/>
      <c r="C471" s="288"/>
      <c r="D471" s="288"/>
      <c r="E471" s="288"/>
      <c r="F471" s="288"/>
      <c r="G471" s="149"/>
      <c r="H471" s="149"/>
      <c r="I471" s="288"/>
    </row>
    <row r="472" spans="2:9" ht="12.75">
      <c r="B472" s="288"/>
      <c r="C472" s="288"/>
      <c r="D472" s="288"/>
      <c r="E472" s="288"/>
      <c r="F472" s="288"/>
      <c r="G472" s="149"/>
      <c r="H472" s="149"/>
      <c r="I472" s="288"/>
    </row>
    <row r="473" spans="2:9" ht="12.75">
      <c r="B473" s="288"/>
      <c r="C473" s="288"/>
      <c r="D473" s="288"/>
      <c r="E473" s="288"/>
      <c r="F473" s="288"/>
      <c r="G473" s="149"/>
      <c r="H473" s="149"/>
      <c r="I473" s="288"/>
    </row>
    <row r="474" spans="2:9" ht="12.75">
      <c r="B474" s="288"/>
      <c r="C474" s="288"/>
      <c r="D474" s="288"/>
      <c r="E474" s="288"/>
      <c r="F474" s="288"/>
      <c r="G474" s="149"/>
      <c r="H474" s="149"/>
      <c r="I474" s="288"/>
    </row>
    <row r="475" spans="2:9" ht="12.75">
      <c r="B475" s="288"/>
      <c r="C475" s="288"/>
      <c r="D475" s="288"/>
      <c r="E475" s="288"/>
      <c r="F475" s="288"/>
      <c r="G475" s="149"/>
      <c r="H475" s="149"/>
      <c r="I475" s="288"/>
    </row>
    <row r="476" spans="2:9" ht="12.75">
      <c r="B476" s="288"/>
      <c r="C476" s="288"/>
      <c r="D476" s="288"/>
      <c r="E476" s="288"/>
      <c r="F476" s="288"/>
      <c r="G476" s="149"/>
      <c r="H476" s="149"/>
      <c r="I476" s="288"/>
    </row>
    <row r="477" spans="2:9" ht="12.75">
      <c r="B477" s="288"/>
      <c r="C477" s="288"/>
      <c r="D477" s="288"/>
      <c r="E477" s="288"/>
      <c r="F477" s="288"/>
      <c r="G477" s="149"/>
      <c r="H477" s="149"/>
      <c r="I477" s="288"/>
    </row>
    <row r="478" spans="2:9" ht="12.75">
      <c r="B478" s="288"/>
      <c r="C478" s="288"/>
      <c r="D478" s="288"/>
      <c r="E478" s="288"/>
      <c r="F478" s="288"/>
      <c r="G478" s="149"/>
      <c r="H478" s="149"/>
      <c r="I478" s="288"/>
    </row>
    <row r="479" spans="2:9" ht="12.75">
      <c r="B479" s="288"/>
      <c r="C479" s="288"/>
      <c r="D479" s="288"/>
      <c r="E479" s="288"/>
      <c r="F479" s="288"/>
      <c r="G479" s="149"/>
      <c r="H479" s="149"/>
      <c r="I479" s="288"/>
    </row>
    <row r="480" spans="2:9" ht="12.75">
      <c r="B480" s="288"/>
      <c r="C480" s="288"/>
      <c r="D480" s="288"/>
      <c r="E480" s="288"/>
      <c r="F480" s="288"/>
      <c r="G480" s="149"/>
      <c r="H480" s="149"/>
      <c r="I480" s="288"/>
    </row>
    <row r="481" spans="2:9" ht="12.75">
      <c r="B481" s="288"/>
      <c r="C481" s="288"/>
      <c r="D481" s="288"/>
      <c r="E481" s="288"/>
      <c r="F481" s="288"/>
      <c r="G481" s="149"/>
      <c r="H481" s="149"/>
      <c r="I481" s="288"/>
    </row>
    <row r="482" spans="2:9" ht="12.75">
      <c r="B482" s="288"/>
      <c r="C482" s="288"/>
      <c r="D482" s="288"/>
      <c r="E482" s="288"/>
      <c r="F482" s="288"/>
      <c r="G482" s="149"/>
      <c r="H482" s="149"/>
      <c r="I482" s="288"/>
    </row>
    <row r="483" spans="2:9" ht="12.75">
      <c r="B483" s="288"/>
      <c r="C483" s="288"/>
      <c r="D483" s="288"/>
      <c r="E483" s="288"/>
      <c r="F483" s="288"/>
      <c r="G483" s="149"/>
      <c r="H483" s="149"/>
      <c r="I483" s="288"/>
    </row>
    <row r="484" spans="2:9" ht="12.75">
      <c r="B484" s="288"/>
      <c r="C484" s="288"/>
      <c r="D484" s="288"/>
      <c r="E484" s="288"/>
      <c r="F484" s="288"/>
      <c r="G484" s="149"/>
      <c r="H484" s="149"/>
      <c r="I484" s="288"/>
    </row>
    <row r="485" spans="2:9" ht="12.75">
      <c r="B485" s="288"/>
      <c r="C485" s="288"/>
      <c r="D485" s="288"/>
      <c r="E485" s="288"/>
      <c r="F485" s="288"/>
      <c r="G485" s="149"/>
      <c r="H485" s="149"/>
      <c r="I485" s="288"/>
    </row>
    <row r="486" spans="2:9" ht="12.75">
      <c r="B486" s="288"/>
      <c r="C486" s="288"/>
      <c r="D486" s="288"/>
      <c r="E486" s="288"/>
      <c r="F486" s="288"/>
      <c r="G486" s="149"/>
      <c r="H486" s="149"/>
      <c r="I486" s="288"/>
    </row>
    <row r="487" spans="2:9" ht="12.75">
      <c r="B487" s="288"/>
      <c r="C487" s="288"/>
      <c r="D487" s="288"/>
      <c r="E487" s="288"/>
      <c r="F487" s="288"/>
      <c r="G487" s="149"/>
      <c r="H487" s="149"/>
      <c r="I487" s="288"/>
    </row>
    <row r="488" spans="2:9" ht="12.75">
      <c r="B488" s="288"/>
      <c r="C488" s="288"/>
      <c r="D488" s="288"/>
      <c r="E488" s="288"/>
      <c r="F488" s="288"/>
      <c r="G488" s="149"/>
      <c r="H488" s="149"/>
      <c r="I488" s="288"/>
    </row>
    <row r="489" spans="2:9" ht="12.75">
      <c r="B489" s="288"/>
      <c r="C489" s="288"/>
      <c r="D489" s="288"/>
      <c r="E489" s="288"/>
      <c r="F489" s="288"/>
      <c r="G489" s="149"/>
      <c r="H489" s="149"/>
      <c r="I489" s="288"/>
    </row>
    <row r="490" spans="2:9" ht="12.75">
      <c r="B490" s="288"/>
      <c r="C490" s="288"/>
      <c r="D490" s="288"/>
      <c r="E490" s="288"/>
      <c r="F490" s="288"/>
      <c r="G490" s="149"/>
      <c r="H490" s="149"/>
      <c r="I490" s="288"/>
    </row>
    <row r="491" spans="2:9" ht="12.75">
      <c r="B491" s="288"/>
      <c r="C491" s="288"/>
      <c r="D491" s="288"/>
      <c r="E491" s="288"/>
      <c r="F491" s="288"/>
      <c r="G491" s="149"/>
      <c r="H491" s="149"/>
      <c r="I491" s="288"/>
    </row>
    <row r="492" spans="2:9" ht="12.75">
      <c r="B492" s="288"/>
      <c r="C492" s="288"/>
      <c r="D492" s="288"/>
      <c r="E492" s="288"/>
      <c r="F492" s="288"/>
      <c r="G492" s="149"/>
      <c r="H492" s="149"/>
      <c r="I492" s="288"/>
    </row>
    <row r="493" spans="2:9" ht="12.75">
      <c r="B493" s="288"/>
      <c r="C493" s="288"/>
      <c r="D493" s="288"/>
      <c r="E493" s="288"/>
      <c r="F493" s="288"/>
      <c r="G493" s="149"/>
      <c r="H493" s="149"/>
      <c r="I493" s="288"/>
    </row>
    <row r="494" spans="2:9" ht="12.75">
      <c r="B494" s="288"/>
      <c r="C494" s="288"/>
      <c r="D494" s="288"/>
      <c r="E494" s="288"/>
      <c r="F494" s="288"/>
      <c r="G494" s="149"/>
      <c r="H494" s="149"/>
      <c r="I494" s="288"/>
    </row>
    <row r="495" spans="2:9" ht="12.75">
      <c r="B495" s="288"/>
      <c r="C495" s="288"/>
      <c r="D495" s="288"/>
      <c r="E495" s="288"/>
      <c r="F495" s="288"/>
      <c r="G495" s="149"/>
      <c r="H495" s="149"/>
      <c r="I495" s="288"/>
    </row>
    <row r="496" spans="2:9" ht="12.75">
      <c r="B496" s="288"/>
      <c r="C496" s="288"/>
      <c r="D496" s="288"/>
      <c r="E496" s="288"/>
      <c r="F496" s="288"/>
      <c r="G496" s="149"/>
      <c r="H496" s="149"/>
      <c r="I496" s="288"/>
    </row>
    <row r="497" spans="2:9" ht="12.75">
      <c r="B497" s="288"/>
      <c r="C497" s="288"/>
      <c r="D497" s="288"/>
      <c r="E497" s="288"/>
      <c r="F497" s="288"/>
      <c r="G497" s="149"/>
      <c r="H497" s="149"/>
      <c r="I497" s="288"/>
    </row>
    <row r="498" spans="2:9" ht="12.75">
      <c r="B498" s="288"/>
      <c r="C498" s="288"/>
      <c r="D498" s="288"/>
      <c r="E498" s="288"/>
      <c r="F498" s="288"/>
      <c r="G498" s="149"/>
      <c r="H498" s="149"/>
      <c r="I498" s="288"/>
    </row>
    <row r="499" spans="2:9" ht="12.75">
      <c r="B499" s="288"/>
      <c r="C499" s="288"/>
      <c r="D499" s="288"/>
      <c r="E499" s="288"/>
      <c r="F499" s="288"/>
      <c r="G499" s="149"/>
      <c r="H499" s="149"/>
      <c r="I499" s="288"/>
    </row>
    <row r="500" spans="2:9" ht="12.75">
      <c r="B500" s="288"/>
      <c r="C500" s="288"/>
      <c r="D500" s="288"/>
      <c r="E500" s="288"/>
      <c r="F500" s="288"/>
      <c r="G500" s="149"/>
      <c r="H500" s="149"/>
      <c r="I500" s="288"/>
    </row>
    <row r="501" spans="2:9" ht="12.75">
      <c r="B501" s="288"/>
      <c r="C501" s="288"/>
      <c r="D501" s="288"/>
      <c r="E501" s="288"/>
      <c r="F501" s="288"/>
      <c r="G501" s="149"/>
      <c r="H501" s="149"/>
      <c r="I501" s="288"/>
    </row>
    <row r="502" spans="2:9" ht="12.75">
      <c r="B502" s="288"/>
      <c r="C502" s="288"/>
      <c r="D502" s="288"/>
      <c r="E502" s="288"/>
      <c r="F502" s="288"/>
      <c r="G502" s="149"/>
      <c r="H502" s="149"/>
      <c r="I502" s="288"/>
    </row>
    <row r="503" spans="2:9" ht="12.75">
      <c r="B503" s="288"/>
      <c r="C503" s="288"/>
      <c r="D503" s="288"/>
      <c r="E503" s="288"/>
      <c r="F503" s="288"/>
      <c r="G503" s="149"/>
      <c r="H503" s="149"/>
      <c r="I503" s="288"/>
    </row>
    <row r="504" spans="2:9" ht="12.75">
      <c r="B504" s="288"/>
      <c r="C504" s="288"/>
      <c r="D504" s="288"/>
      <c r="E504" s="288"/>
      <c r="F504" s="288"/>
      <c r="G504" s="149"/>
      <c r="H504" s="149"/>
      <c r="I504" s="288"/>
    </row>
    <row r="505" spans="2:9" ht="12.75">
      <c r="B505" s="288"/>
      <c r="C505" s="288"/>
      <c r="D505" s="288"/>
      <c r="E505" s="288"/>
      <c r="F505" s="288"/>
      <c r="G505" s="149"/>
      <c r="H505" s="149"/>
      <c r="I505" s="288"/>
    </row>
    <row r="506" spans="2:9" ht="12.75">
      <c r="B506" s="288"/>
      <c r="C506" s="288"/>
      <c r="D506" s="288"/>
      <c r="E506" s="288"/>
      <c r="F506" s="288"/>
      <c r="G506" s="149"/>
      <c r="H506" s="149"/>
      <c r="I506" s="288"/>
    </row>
    <row r="507" spans="2:9" ht="12.75">
      <c r="B507" s="288"/>
      <c r="C507" s="288"/>
      <c r="D507" s="288"/>
      <c r="E507" s="288"/>
      <c r="F507" s="288"/>
      <c r="G507" s="149"/>
      <c r="H507" s="149"/>
      <c r="I507" s="288"/>
    </row>
    <row r="508" spans="2:9" ht="12.75">
      <c r="B508" s="288"/>
      <c r="C508" s="288"/>
      <c r="D508" s="288"/>
      <c r="E508" s="288"/>
      <c r="F508" s="288"/>
      <c r="G508" s="149"/>
      <c r="H508" s="149"/>
      <c r="I508" s="288"/>
    </row>
    <row r="509" spans="2:9" ht="12.75">
      <c r="B509" s="288"/>
      <c r="C509" s="288"/>
      <c r="D509" s="288"/>
      <c r="E509" s="288"/>
      <c r="F509" s="288"/>
      <c r="G509" s="149"/>
      <c r="H509" s="149"/>
      <c r="I509" s="288"/>
    </row>
    <row r="510" spans="2:9" ht="12.75">
      <c r="B510" s="288"/>
      <c r="C510" s="288"/>
      <c r="D510" s="288"/>
      <c r="E510" s="288"/>
      <c r="F510" s="288"/>
      <c r="G510" s="149"/>
      <c r="H510" s="149"/>
      <c r="I510" s="288"/>
    </row>
    <row r="511" spans="2:9" ht="12.75">
      <c r="B511" s="288"/>
      <c r="C511" s="288"/>
      <c r="D511" s="288"/>
      <c r="E511" s="288"/>
      <c r="F511" s="288"/>
      <c r="G511" s="149"/>
      <c r="H511" s="149"/>
      <c r="I511" s="288"/>
    </row>
    <row r="512" spans="2:9" ht="12.75">
      <c r="B512" s="288"/>
      <c r="C512" s="288"/>
      <c r="D512" s="288"/>
      <c r="E512" s="288"/>
      <c r="F512" s="288"/>
      <c r="G512" s="149"/>
      <c r="H512" s="149"/>
      <c r="I512" s="288"/>
    </row>
    <row r="513" spans="2:9" ht="12.75">
      <c r="B513" s="288"/>
      <c r="C513" s="288"/>
      <c r="D513" s="288"/>
      <c r="E513" s="288"/>
      <c r="F513" s="288"/>
      <c r="G513" s="149"/>
      <c r="H513" s="149"/>
      <c r="I513" s="288"/>
    </row>
    <row r="514" spans="2:9" ht="12.75">
      <c r="B514" s="288"/>
      <c r="C514" s="288"/>
      <c r="D514" s="288"/>
      <c r="E514" s="288"/>
      <c r="F514" s="288"/>
      <c r="G514" s="149"/>
      <c r="H514" s="149"/>
      <c r="I514" s="288"/>
    </row>
    <row r="515" spans="2:9" ht="12.75">
      <c r="B515" s="288"/>
      <c r="C515" s="288"/>
      <c r="D515" s="288"/>
      <c r="E515" s="288"/>
      <c r="F515" s="288"/>
      <c r="G515" s="149"/>
      <c r="H515" s="149"/>
      <c r="I515" s="288"/>
    </row>
    <row r="516" spans="2:9" ht="12.75">
      <c r="B516" s="288"/>
      <c r="C516" s="288"/>
      <c r="D516" s="288"/>
      <c r="E516" s="288"/>
      <c r="F516" s="288"/>
      <c r="G516" s="149"/>
      <c r="H516" s="149"/>
      <c r="I516" s="288"/>
    </row>
    <row r="517" spans="2:9" ht="12.75">
      <c r="B517" s="288"/>
      <c r="C517" s="288"/>
      <c r="D517" s="288"/>
      <c r="E517" s="288"/>
      <c r="F517" s="288"/>
      <c r="G517" s="149"/>
      <c r="H517" s="149"/>
      <c r="I517" s="288"/>
    </row>
    <row r="518" spans="2:9" ht="12.75">
      <c r="B518" s="288"/>
      <c r="C518" s="288"/>
      <c r="D518" s="288"/>
      <c r="E518" s="288"/>
      <c r="F518" s="288"/>
      <c r="G518" s="149"/>
      <c r="H518" s="149"/>
      <c r="I518" s="288"/>
    </row>
    <row r="519" spans="2:9" ht="12.75">
      <c r="B519" s="288"/>
      <c r="C519" s="288"/>
      <c r="D519" s="288"/>
      <c r="E519" s="288"/>
      <c r="F519" s="288"/>
      <c r="G519" s="149"/>
      <c r="H519" s="149"/>
      <c r="I519" s="288"/>
    </row>
    <row r="520" spans="2:9" ht="12.75">
      <c r="B520" s="288"/>
      <c r="C520" s="288"/>
      <c r="D520" s="288"/>
      <c r="E520" s="288"/>
      <c r="F520" s="288"/>
      <c r="G520" s="149"/>
      <c r="H520" s="149"/>
      <c r="I520" s="288"/>
    </row>
    <row r="521" spans="2:9" ht="12.75">
      <c r="B521" s="288"/>
      <c r="C521" s="288"/>
      <c r="D521" s="288"/>
      <c r="E521" s="288"/>
      <c r="F521" s="288"/>
      <c r="G521" s="149"/>
      <c r="H521" s="149"/>
      <c r="I521" s="288"/>
    </row>
    <row r="522" spans="2:9" ht="12.75">
      <c r="B522" s="288"/>
      <c r="C522" s="288"/>
      <c r="D522" s="288"/>
      <c r="E522" s="288"/>
      <c r="F522" s="288"/>
      <c r="G522" s="149"/>
      <c r="H522" s="149"/>
      <c r="I522" s="288"/>
    </row>
    <row r="523" spans="2:9" ht="12.75">
      <c r="B523" s="288"/>
      <c r="C523" s="288"/>
      <c r="D523" s="288"/>
      <c r="E523" s="288"/>
      <c r="F523" s="288"/>
      <c r="G523" s="149"/>
      <c r="H523" s="149"/>
      <c r="I523" s="288"/>
    </row>
    <row r="524" spans="2:9" ht="12.75">
      <c r="B524" s="288"/>
      <c r="C524" s="288"/>
      <c r="D524" s="288"/>
      <c r="E524" s="288"/>
      <c r="F524" s="288"/>
      <c r="G524" s="149"/>
      <c r="H524" s="149"/>
      <c r="I524" s="288"/>
    </row>
    <row r="525" spans="2:9" ht="12.75">
      <c r="B525" s="288"/>
      <c r="C525" s="288"/>
      <c r="D525" s="288"/>
      <c r="E525" s="288"/>
      <c r="F525" s="288"/>
      <c r="G525" s="149"/>
      <c r="H525" s="149"/>
      <c r="I525" s="288"/>
    </row>
    <row r="526" spans="2:9" ht="12.75">
      <c r="B526" s="288"/>
      <c r="C526" s="288"/>
      <c r="D526" s="288"/>
      <c r="E526" s="288"/>
      <c r="F526" s="288"/>
      <c r="G526" s="149"/>
      <c r="H526" s="149"/>
      <c r="I526" s="288"/>
    </row>
    <row r="527" spans="2:9" ht="12.75">
      <c r="B527" s="288"/>
      <c r="C527" s="288"/>
      <c r="D527" s="288"/>
      <c r="E527" s="288"/>
      <c r="F527" s="288"/>
      <c r="G527" s="149"/>
      <c r="H527" s="149"/>
      <c r="I527" s="288"/>
    </row>
    <row r="528" spans="2:9" ht="12.75">
      <c r="B528" s="288"/>
      <c r="C528" s="288"/>
      <c r="D528" s="288"/>
      <c r="E528" s="288"/>
      <c r="F528" s="288"/>
      <c r="G528" s="149"/>
      <c r="H528" s="149"/>
      <c r="I528" s="288"/>
    </row>
    <row r="529" spans="2:9" ht="12.75">
      <c r="B529" s="288"/>
      <c r="C529" s="288"/>
      <c r="D529" s="288"/>
      <c r="E529" s="288"/>
      <c r="F529" s="288"/>
      <c r="G529" s="149"/>
      <c r="H529" s="149"/>
      <c r="I529" s="288"/>
    </row>
    <row r="530" spans="2:9" ht="12.75">
      <c r="B530" s="288"/>
      <c r="C530" s="288"/>
      <c r="D530" s="288"/>
      <c r="E530" s="288"/>
      <c r="F530" s="288"/>
      <c r="G530" s="149"/>
      <c r="H530" s="149"/>
      <c r="I530" s="288"/>
    </row>
    <row r="531" spans="2:9" ht="12.75">
      <c r="B531" s="288"/>
      <c r="C531" s="288"/>
      <c r="D531" s="288"/>
      <c r="E531" s="288"/>
      <c r="F531" s="288"/>
      <c r="G531" s="149"/>
      <c r="H531" s="149"/>
      <c r="I531" s="288"/>
    </row>
    <row r="532" spans="2:9" ht="12.75">
      <c r="B532" s="288"/>
      <c r="C532" s="288"/>
      <c r="D532" s="288"/>
      <c r="E532" s="288"/>
      <c r="F532" s="288"/>
      <c r="G532" s="149"/>
      <c r="H532" s="149"/>
      <c r="I532" s="288"/>
    </row>
    <row r="533" spans="2:9" ht="12.75">
      <c r="B533" s="288"/>
      <c r="C533" s="288"/>
      <c r="D533" s="288"/>
      <c r="E533" s="288"/>
      <c r="F533" s="288"/>
      <c r="G533" s="149"/>
      <c r="H533" s="149"/>
      <c r="I533" s="288"/>
    </row>
    <row r="534" spans="2:9" ht="12.75">
      <c r="B534" s="288"/>
      <c r="C534" s="288"/>
      <c r="D534" s="288"/>
      <c r="E534" s="288"/>
      <c r="F534" s="288"/>
      <c r="G534" s="149"/>
      <c r="H534" s="149"/>
      <c r="I534" s="288"/>
    </row>
    <row r="535" spans="2:9" ht="12.75">
      <c r="B535" s="288"/>
      <c r="C535" s="288"/>
      <c r="D535" s="288"/>
      <c r="E535" s="288"/>
      <c r="F535" s="288"/>
      <c r="G535" s="149"/>
      <c r="H535" s="149"/>
      <c r="I535" s="288"/>
    </row>
    <row r="536" spans="2:9" ht="12.75">
      <c r="B536" s="288"/>
      <c r="C536" s="288"/>
      <c r="D536" s="288"/>
      <c r="E536" s="288"/>
      <c r="F536" s="288"/>
      <c r="G536" s="149"/>
      <c r="H536" s="149"/>
      <c r="I536" s="288"/>
    </row>
    <row r="537" spans="2:9" ht="12.75">
      <c r="B537" s="288"/>
      <c r="C537" s="288"/>
      <c r="D537" s="288"/>
      <c r="E537" s="288"/>
      <c r="F537" s="288"/>
      <c r="G537" s="149"/>
      <c r="H537" s="149"/>
      <c r="I537" s="288"/>
    </row>
    <row r="538" spans="2:9" ht="12.75">
      <c r="B538" s="288"/>
      <c r="C538" s="288"/>
      <c r="D538" s="288"/>
      <c r="E538" s="288"/>
      <c r="F538" s="288"/>
      <c r="G538" s="149"/>
      <c r="H538" s="149"/>
      <c r="I538" s="288"/>
    </row>
    <row r="539" spans="2:9" ht="12.75">
      <c r="B539" s="288"/>
      <c r="C539" s="288"/>
      <c r="D539" s="288"/>
      <c r="E539" s="288"/>
      <c r="F539" s="288"/>
      <c r="G539" s="149"/>
      <c r="H539" s="149"/>
      <c r="I539" s="288"/>
    </row>
    <row r="540" spans="2:9" ht="12.75">
      <c r="B540" s="288"/>
      <c r="C540" s="288"/>
      <c r="D540" s="288"/>
      <c r="E540" s="288"/>
      <c r="F540" s="288"/>
      <c r="G540" s="149"/>
      <c r="H540" s="149"/>
      <c r="I540" s="288"/>
    </row>
    <row r="541" spans="2:9" ht="12.75">
      <c r="B541" s="288"/>
      <c r="C541" s="288"/>
      <c r="D541" s="288"/>
      <c r="E541" s="288"/>
      <c r="F541" s="288"/>
      <c r="G541" s="149"/>
      <c r="H541" s="149"/>
      <c r="I541" s="288"/>
    </row>
    <row r="542" spans="2:9" ht="12.75">
      <c r="B542" s="288"/>
      <c r="C542" s="288"/>
      <c r="D542" s="288"/>
      <c r="E542" s="288"/>
      <c r="F542" s="288"/>
      <c r="G542" s="149"/>
      <c r="H542" s="149"/>
      <c r="I542" s="288"/>
    </row>
    <row r="543" spans="2:9" ht="12.75">
      <c r="B543" s="288"/>
      <c r="C543" s="288"/>
      <c r="D543" s="288"/>
      <c r="E543" s="288"/>
      <c r="F543" s="288"/>
      <c r="G543" s="149"/>
      <c r="H543" s="149"/>
      <c r="I543" s="288"/>
    </row>
    <row r="544" spans="2:9" ht="12.75">
      <c r="B544" s="288"/>
      <c r="C544" s="288"/>
      <c r="D544" s="288"/>
      <c r="E544" s="288"/>
      <c r="F544" s="288"/>
      <c r="G544" s="149"/>
      <c r="H544" s="149"/>
      <c r="I544" s="288"/>
    </row>
    <row r="545" spans="2:9" ht="12.75">
      <c r="B545" s="288"/>
      <c r="C545" s="288"/>
      <c r="D545" s="288"/>
      <c r="E545" s="288"/>
      <c r="F545" s="288"/>
      <c r="G545" s="149"/>
      <c r="H545" s="149"/>
      <c r="I545" s="288"/>
    </row>
    <row r="546" spans="2:9" ht="12.75">
      <c r="B546" s="288"/>
      <c r="C546" s="288"/>
      <c r="D546" s="288"/>
      <c r="E546" s="288"/>
      <c r="F546" s="288"/>
      <c r="G546" s="149"/>
      <c r="H546" s="149"/>
      <c r="I546" s="288"/>
    </row>
    <row r="547" spans="2:9" ht="12.75">
      <c r="B547" s="288"/>
      <c r="C547" s="288"/>
      <c r="D547" s="288"/>
      <c r="E547" s="288"/>
      <c r="F547" s="288"/>
      <c r="G547" s="149"/>
      <c r="H547" s="149"/>
      <c r="I547" s="288"/>
    </row>
    <row r="548" spans="2:9" ht="12.75">
      <c r="B548" s="288"/>
      <c r="C548" s="288"/>
      <c r="D548" s="288"/>
      <c r="E548" s="288"/>
      <c r="F548" s="288"/>
      <c r="G548" s="149"/>
      <c r="H548" s="149"/>
      <c r="I548" s="288"/>
    </row>
    <row r="549" spans="2:9" ht="12.75">
      <c r="B549" s="288"/>
      <c r="C549" s="288"/>
      <c r="D549" s="288"/>
      <c r="E549" s="288"/>
      <c r="F549" s="288"/>
      <c r="G549" s="149"/>
      <c r="H549" s="149"/>
      <c r="I549" s="288"/>
    </row>
    <row r="550" spans="2:9" ht="12.75">
      <c r="B550" s="288"/>
      <c r="C550" s="288"/>
      <c r="D550" s="288"/>
      <c r="E550" s="288"/>
      <c r="F550" s="288"/>
      <c r="G550" s="149"/>
      <c r="H550" s="149"/>
      <c r="I550" s="288"/>
    </row>
    <row r="551" spans="2:9" ht="12.75">
      <c r="B551" s="288"/>
      <c r="C551" s="288"/>
      <c r="D551" s="288"/>
      <c r="E551" s="288"/>
      <c r="F551" s="288"/>
      <c r="G551" s="149"/>
      <c r="H551" s="149"/>
      <c r="I551" s="288"/>
    </row>
    <row r="552" spans="2:9" ht="12.75">
      <c r="B552" s="288"/>
      <c r="C552" s="288"/>
      <c r="D552" s="288"/>
      <c r="E552" s="288"/>
      <c r="F552" s="288"/>
      <c r="G552" s="149"/>
      <c r="H552" s="149"/>
      <c r="I552" s="288"/>
    </row>
    <row r="553" spans="2:9" ht="12.75">
      <c r="B553" s="288"/>
      <c r="C553" s="288"/>
      <c r="D553" s="288"/>
      <c r="E553" s="288"/>
      <c r="F553" s="288"/>
      <c r="G553" s="149"/>
      <c r="H553" s="149"/>
      <c r="I553" s="288"/>
    </row>
    <row r="554" spans="2:9" ht="12.75">
      <c r="B554" s="288"/>
      <c r="C554" s="288"/>
      <c r="D554" s="288"/>
      <c r="E554" s="288"/>
      <c r="F554" s="288"/>
      <c r="G554" s="149"/>
      <c r="H554" s="149"/>
      <c r="I554" s="288"/>
    </row>
    <row r="555" spans="2:9" ht="12.75">
      <c r="B555" s="288"/>
      <c r="C555" s="288"/>
      <c r="D555" s="288"/>
      <c r="E555" s="288"/>
      <c r="F555" s="288"/>
      <c r="G555" s="149"/>
      <c r="H555" s="149"/>
      <c r="I555" s="288"/>
    </row>
    <row r="556" spans="2:9" ht="12.75">
      <c r="B556" s="288"/>
      <c r="C556" s="288"/>
      <c r="D556" s="288"/>
      <c r="E556" s="288"/>
      <c r="F556" s="288"/>
      <c r="G556" s="149"/>
      <c r="H556" s="149"/>
      <c r="I556" s="288"/>
    </row>
    <row r="557" spans="2:9" ht="12.75">
      <c r="B557" s="288"/>
      <c r="C557" s="288"/>
      <c r="D557" s="288"/>
      <c r="E557" s="288"/>
      <c r="F557" s="288"/>
      <c r="G557" s="149"/>
      <c r="H557" s="149"/>
      <c r="I557" s="288"/>
    </row>
    <row r="558" spans="2:9" ht="12.75">
      <c r="B558" s="288"/>
      <c r="C558" s="288"/>
      <c r="D558" s="288"/>
      <c r="E558" s="288"/>
      <c r="F558" s="288"/>
      <c r="G558" s="149"/>
      <c r="H558" s="149"/>
      <c r="I558" s="288"/>
    </row>
    <row r="559" spans="2:9" ht="12.75">
      <c r="B559" s="288"/>
      <c r="C559" s="288"/>
      <c r="D559" s="288"/>
      <c r="E559" s="288"/>
      <c r="F559" s="288"/>
      <c r="G559" s="149"/>
      <c r="H559" s="149"/>
      <c r="I559" s="288"/>
    </row>
    <row r="560" spans="2:9" ht="12.75">
      <c r="B560" s="288"/>
      <c r="C560" s="288"/>
      <c r="D560" s="288"/>
      <c r="E560" s="288"/>
      <c r="F560" s="288"/>
      <c r="G560" s="149"/>
      <c r="H560" s="149"/>
      <c r="I560" s="288"/>
    </row>
    <row r="561" spans="2:9" ht="12.75">
      <c r="B561" s="288"/>
      <c r="C561" s="288"/>
      <c r="D561" s="288"/>
      <c r="E561" s="288"/>
      <c r="F561" s="288"/>
      <c r="G561" s="149"/>
      <c r="H561" s="149"/>
      <c r="I561" s="288"/>
    </row>
    <row r="562" spans="2:9" ht="12.75">
      <c r="B562" s="288"/>
      <c r="C562" s="288"/>
      <c r="D562" s="288"/>
      <c r="E562" s="288"/>
      <c r="F562" s="288"/>
      <c r="G562" s="149"/>
      <c r="H562" s="149"/>
      <c r="I562" s="288"/>
    </row>
    <row r="563" spans="2:9" ht="12.75">
      <c r="B563" s="288"/>
      <c r="C563" s="288"/>
      <c r="D563" s="288"/>
      <c r="E563" s="288"/>
      <c r="F563" s="288"/>
      <c r="G563" s="149"/>
      <c r="H563" s="149"/>
      <c r="I563" s="288"/>
    </row>
    <row r="564" spans="2:9" ht="12.75">
      <c r="B564" s="288"/>
      <c r="C564" s="288"/>
      <c r="D564" s="288"/>
      <c r="E564" s="288"/>
      <c r="F564" s="288"/>
      <c r="G564" s="149"/>
      <c r="H564" s="149"/>
      <c r="I564" s="288"/>
    </row>
    <row r="565" spans="2:9" ht="12.75">
      <c r="B565" s="288"/>
      <c r="C565" s="288"/>
      <c r="D565" s="288"/>
      <c r="E565" s="288"/>
      <c r="F565" s="288"/>
      <c r="G565" s="149"/>
      <c r="H565" s="149"/>
      <c r="I565" s="288"/>
    </row>
    <row r="566" spans="2:9" ht="12.75">
      <c r="B566" s="288"/>
      <c r="C566" s="288"/>
      <c r="D566" s="288"/>
      <c r="E566" s="288"/>
      <c r="F566" s="288"/>
      <c r="G566" s="149"/>
      <c r="H566" s="149"/>
      <c r="I566" s="288"/>
    </row>
    <row r="567" spans="2:9" ht="12.75">
      <c r="B567" s="288"/>
      <c r="C567" s="288"/>
      <c r="D567" s="288"/>
      <c r="E567" s="288"/>
      <c r="F567" s="288"/>
      <c r="G567" s="149"/>
      <c r="H567" s="149"/>
      <c r="I567" s="288"/>
    </row>
    <row r="568" spans="2:9" ht="12.75">
      <c r="B568" s="288"/>
      <c r="C568" s="288"/>
      <c r="D568" s="288"/>
      <c r="E568" s="288"/>
      <c r="F568" s="288"/>
      <c r="G568" s="149"/>
      <c r="H568" s="149"/>
      <c r="I568" s="288"/>
    </row>
    <row r="569" spans="2:9" ht="12.75">
      <c r="B569" s="288"/>
      <c r="C569" s="288"/>
      <c r="D569" s="288"/>
      <c r="E569" s="288"/>
      <c r="F569" s="288"/>
      <c r="G569" s="149"/>
      <c r="H569" s="149"/>
      <c r="I569" s="288"/>
    </row>
    <row r="570" spans="2:9" ht="12.75">
      <c r="B570" s="288"/>
      <c r="C570" s="288"/>
      <c r="D570" s="288"/>
      <c r="E570" s="288"/>
      <c r="F570" s="288"/>
      <c r="G570" s="149"/>
      <c r="H570" s="149"/>
      <c r="I570" s="288"/>
    </row>
    <row r="571" spans="2:9" ht="12.75">
      <c r="B571" s="288"/>
      <c r="C571" s="288"/>
      <c r="D571" s="288"/>
      <c r="E571" s="288"/>
      <c r="F571" s="288"/>
      <c r="G571" s="149"/>
      <c r="H571" s="149"/>
      <c r="I571" s="288"/>
    </row>
    <row r="572" spans="2:9" ht="12.75">
      <c r="B572" s="288"/>
      <c r="C572" s="288"/>
      <c r="D572" s="288"/>
      <c r="E572" s="288"/>
      <c r="F572" s="288"/>
      <c r="G572" s="149"/>
      <c r="H572" s="149"/>
      <c r="I572" s="288"/>
    </row>
    <row r="573" spans="2:9" ht="12.75">
      <c r="B573" s="288"/>
      <c r="C573" s="288"/>
      <c r="D573" s="288"/>
      <c r="E573" s="288"/>
      <c r="F573" s="288"/>
      <c r="G573" s="149"/>
      <c r="H573" s="149"/>
      <c r="I573" s="288"/>
    </row>
    <row r="574" spans="2:9" ht="12.75">
      <c r="B574" s="288"/>
      <c r="C574" s="288"/>
      <c r="D574" s="288"/>
      <c r="E574" s="288"/>
      <c r="F574" s="288"/>
      <c r="G574" s="149"/>
      <c r="H574" s="149"/>
      <c r="I574" s="288"/>
    </row>
    <row r="575" spans="2:9" ht="12.75">
      <c r="B575" s="288"/>
      <c r="C575" s="288"/>
      <c r="D575" s="288"/>
      <c r="E575" s="288"/>
      <c r="F575" s="288"/>
      <c r="G575" s="149"/>
      <c r="H575" s="149"/>
      <c r="I575" s="288"/>
    </row>
    <row r="576" spans="2:9" ht="12.75">
      <c r="B576" s="288"/>
      <c r="C576" s="288"/>
      <c r="D576" s="288"/>
      <c r="E576" s="288"/>
      <c r="F576" s="288"/>
      <c r="G576" s="149"/>
      <c r="H576" s="149"/>
      <c r="I576" s="288"/>
    </row>
    <row r="577" spans="2:9" ht="12.75">
      <c r="B577" s="288"/>
      <c r="C577" s="288"/>
      <c r="D577" s="288"/>
      <c r="E577" s="288"/>
      <c r="F577" s="288"/>
      <c r="G577" s="149"/>
      <c r="H577" s="149"/>
      <c r="I577" s="288"/>
    </row>
    <row r="578" spans="2:9" ht="12.75">
      <c r="B578" s="288"/>
      <c r="C578" s="288"/>
      <c r="D578" s="288"/>
      <c r="E578" s="288"/>
      <c r="F578" s="288"/>
      <c r="G578" s="149"/>
      <c r="H578" s="149"/>
      <c r="I578" s="288"/>
    </row>
    <row r="579" spans="2:9" ht="12.75">
      <c r="B579" s="288"/>
      <c r="C579" s="288"/>
      <c r="D579" s="288"/>
      <c r="E579" s="288"/>
      <c r="F579" s="288"/>
      <c r="G579" s="149"/>
      <c r="H579" s="149"/>
      <c r="I579" s="288"/>
    </row>
    <row r="580" spans="2:9" ht="12.75">
      <c r="B580" s="288"/>
      <c r="C580" s="288"/>
      <c r="D580" s="288"/>
      <c r="E580" s="288"/>
      <c r="F580" s="288"/>
      <c r="G580" s="149"/>
      <c r="H580" s="149"/>
      <c r="I580" s="288"/>
    </row>
    <row r="581" spans="2:9" ht="12.75">
      <c r="B581" s="288"/>
      <c r="C581" s="288"/>
      <c r="D581" s="288"/>
      <c r="E581" s="288"/>
      <c r="F581" s="288"/>
      <c r="G581" s="149"/>
      <c r="H581" s="149"/>
      <c r="I581" s="288"/>
    </row>
    <row r="582" spans="2:9" ht="12.75">
      <c r="B582" s="288"/>
      <c r="C582" s="288"/>
      <c r="D582" s="288"/>
      <c r="E582" s="288"/>
      <c r="F582" s="288"/>
      <c r="G582" s="149"/>
      <c r="H582" s="149"/>
      <c r="I582" s="288"/>
    </row>
    <row r="583" spans="2:9" ht="12.75">
      <c r="B583" s="288"/>
      <c r="C583" s="288"/>
      <c r="D583" s="288"/>
      <c r="E583" s="288"/>
      <c r="F583" s="288"/>
      <c r="G583" s="149"/>
      <c r="H583" s="149"/>
      <c r="I583" s="288"/>
    </row>
    <row r="584" spans="2:9" ht="12.75">
      <c r="B584" s="288"/>
      <c r="C584" s="288"/>
      <c r="D584" s="288"/>
      <c r="E584" s="288"/>
      <c r="F584" s="288"/>
      <c r="G584" s="149"/>
      <c r="H584" s="149"/>
      <c r="I584" s="288"/>
    </row>
    <row r="585" spans="2:9" ht="12.75">
      <c r="B585" s="288"/>
      <c r="C585" s="288"/>
      <c r="D585" s="288"/>
      <c r="E585" s="288"/>
      <c r="F585" s="288"/>
      <c r="G585" s="149"/>
      <c r="H585" s="149"/>
      <c r="I585" s="288"/>
    </row>
    <row r="586" spans="2:9" ht="12.75">
      <c r="B586" s="288"/>
      <c r="C586" s="288"/>
      <c r="D586" s="288"/>
      <c r="E586" s="288"/>
      <c r="F586" s="288"/>
      <c r="G586" s="149"/>
      <c r="H586" s="149"/>
      <c r="I586" s="288"/>
    </row>
    <row r="587" spans="2:9" ht="12.75">
      <c r="B587" s="288"/>
      <c r="C587" s="288"/>
      <c r="D587" s="288"/>
      <c r="E587" s="288"/>
      <c r="F587" s="288"/>
      <c r="G587" s="149"/>
      <c r="H587" s="149"/>
      <c r="I587" s="288"/>
    </row>
    <row r="588" spans="2:9" ht="12.75">
      <c r="B588" s="288"/>
      <c r="C588" s="288"/>
      <c r="D588" s="288"/>
      <c r="E588" s="288"/>
      <c r="F588" s="288"/>
      <c r="G588" s="149"/>
      <c r="H588" s="149"/>
      <c r="I588" s="288"/>
    </row>
    <row r="589" spans="2:9" ht="12.75">
      <c r="B589" s="288"/>
      <c r="C589" s="288"/>
      <c r="D589" s="288"/>
      <c r="E589" s="288"/>
      <c r="F589" s="288"/>
      <c r="G589" s="149"/>
      <c r="H589" s="149"/>
      <c r="I589" s="288"/>
    </row>
    <row r="590" spans="2:9" ht="12.75">
      <c r="B590" s="288"/>
      <c r="C590" s="288"/>
      <c r="D590" s="288"/>
      <c r="E590" s="288"/>
      <c r="F590" s="288"/>
      <c r="G590" s="149"/>
      <c r="H590" s="149"/>
      <c r="I590" s="288"/>
    </row>
    <row r="591" spans="2:9" ht="12.75">
      <c r="B591" s="288"/>
      <c r="C591" s="288"/>
      <c r="D591" s="288"/>
      <c r="E591" s="288"/>
      <c r="F591" s="288"/>
      <c r="G591" s="149"/>
      <c r="H591" s="149"/>
      <c r="I591" s="288"/>
    </row>
    <row r="592" spans="2:9" ht="12.75">
      <c r="B592" s="288"/>
      <c r="C592" s="288"/>
      <c r="D592" s="288"/>
      <c r="E592" s="288"/>
      <c r="F592" s="288"/>
      <c r="G592" s="149"/>
      <c r="H592" s="149"/>
      <c r="I592" s="288"/>
    </row>
    <row r="593" spans="2:9" ht="12.75">
      <c r="B593" s="288"/>
      <c r="C593" s="288"/>
      <c r="D593" s="288"/>
      <c r="E593" s="288"/>
      <c r="F593" s="288"/>
      <c r="G593" s="149"/>
      <c r="H593" s="149"/>
      <c r="I593" s="288"/>
    </row>
    <row r="594" spans="2:9" ht="12.75">
      <c r="B594" s="288"/>
      <c r="C594" s="288"/>
      <c r="D594" s="288"/>
      <c r="E594" s="288"/>
      <c r="F594" s="288"/>
      <c r="G594" s="149"/>
      <c r="H594" s="149"/>
      <c r="I594" s="288"/>
    </row>
    <row r="595" spans="2:9" ht="12.75">
      <c r="B595" s="288"/>
      <c r="C595" s="288"/>
      <c r="D595" s="288"/>
      <c r="E595" s="288"/>
      <c r="F595" s="288"/>
      <c r="G595" s="149"/>
      <c r="H595" s="149"/>
      <c r="I595" s="288"/>
    </row>
    <row r="596" spans="2:9" ht="12.75">
      <c r="B596" s="288"/>
      <c r="C596" s="288"/>
      <c r="D596" s="288"/>
      <c r="E596" s="288"/>
      <c r="F596" s="288"/>
      <c r="G596" s="149"/>
      <c r="H596" s="149"/>
      <c r="I596" s="288"/>
    </row>
    <row r="597" spans="2:9" ht="12.75">
      <c r="B597" s="288"/>
      <c r="C597" s="288"/>
      <c r="D597" s="288"/>
      <c r="E597" s="288"/>
      <c r="F597" s="288"/>
      <c r="G597" s="149"/>
      <c r="H597" s="149"/>
      <c r="I597" s="288"/>
    </row>
    <row r="598" spans="2:9" ht="12.75">
      <c r="B598" s="288"/>
      <c r="C598" s="288"/>
      <c r="D598" s="288"/>
      <c r="E598" s="288"/>
      <c r="F598" s="288"/>
      <c r="G598" s="149"/>
      <c r="H598" s="149"/>
      <c r="I598" s="288"/>
    </row>
    <row r="599" spans="2:9" ht="12.75">
      <c r="B599" s="288"/>
      <c r="C599" s="288"/>
      <c r="D599" s="288"/>
      <c r="E599" s="288"/>
      <c r="F599" s="288"/>
      <c r="G599" s="149"/>
      <c r="H599" s="149"/>
      <c r="I599" s="288"/>
    </row>
    <row r="600" spans="2:9" ht="12.75">
      <c r="B600" s="288"/>
      <c r="C600" s="288"/>
      <c r="D600" s="288"/>
      <c r="E600" s="288"/>
      <c r="F600" s="288"/>
      <c r="G600" s="149"/>
      <c r="H600" s="149"/>
      <c r="I600" s="288"/>
    </row>
    <row r="601" spans="2:9" ht="12.75">
      <c r="B601" s="288"/>
      <c r="C601" s="288"/>
      <c r="D601" s="288"/>
      <c r="E601" s="288"/>
      <c r="F601" s="288"/>
      <c r="G601" s="149"/>
      <c r="H601" s="149"/>
      <c r="I601" s="288"/>
    </row>
    <row r="602" spans="2:9" ht="12.75">
      <c r="B602" s="288"/>
      <c r="C602" s="288"/>
      <c r="D602" s="288"/>
      <c r="E602" s="288"/>
      <c r="F602" s="288"/>
      <c r="G602" s="149"/>
      <c r="H602" s="149"/>
      <c r="I602" s="288"/>
    </row>
    <row r="603" spans="2:9" ht="12.75">
      <c r="B603" s="288"/>
      <c r="C603" s="288"/>
      <c r="D603" s="288"/>
      <c r="E603" s="288"/>
      <c r="F603" s="288"/>
      <c r="G603" s="149"/>
      <c r="H603" s="149"/>
      <c r="I603" s="288"/>
    </row>
    <row r="604" spans="2:9" ht="12.75">
      <c r="B604" s="288"/>
      <c r="C604" s="288"/>
      <c r="D604" s="288"/>
      <c r="E604" s="288"/>
      <c r="F604" s="288"/>
      <c r="G604" s="149"/>
      <c r="H604" s="149"/>
      <c r="I604" s="288"/>
    </row>
    <row r="605" spans="2:9" ht="12.75">
      <c r="B605" s="288"/>
      <c r="C605" s="288"/>
      <c r="D605" s="288"/>
      <c r="E605" s="288"/>
      <c r="F605" s="288"/>
      <c r="G605" s="149"/>
      <c r="H605" s="149"/>
      <c r="I605" s="288"/>
    </row>
    <row r="606" spans="2:9" ht="12.75">
      <c r="B606" s="288"/>
      <c r="C606" s="288"/>
      <c r="D606" s="288"/>
      <c r="E606" s="288"/>
      <c r="F606" s="288"/>
      <c r="G606" s="149"/>
      <c r="H606" s="149"/>
      <c r="I606" s="288"/>
    </row>
    <row r="607" spans="2:9" ht="12.75">
      <c r="B607" s="288"/>
      <c r="C607" s="288"/>
      <c r="D607" s="288"/>
      <c r="E607" s="288"/>
      <c r="F607" s="288"/>
      <c r="G607" s="149"/>
      <c r="H607" s="149"/>
      <c r="I607" s="288"/>
    </row>
    <row r="608" spans="2:9" ht="12.75">
      <c r="B608" s="288"/>
      <c r="C608" s="288"/>
      <c r="D608" s="288"/>
      <c r="E608" s="288"/>
      <c r="F608" s="288"/>
      <c r="G608" s="149"/>
      <c r="H608" s="149"/>
      <c r="I608" s="288"/>
    </row>
    <row r="609" spans="2:9" ht="12.75">
      <c r="B609" s="288"/>
      <c r="C609" s="288"/>
      <c r="D609" s="288"/>
      <c r="E609" s="288"/>
      <c r="F609" s="288"/>
      <c r="G609" s="149"/>
      <c r="H609" s="149"/>
      <c r="I609" s="288"/>
    </row>
    <row r="610" spans="2:9" ht="12.75">
      <c r="B610" s="288"/>
      <c r="C610" s="288"/>
      <c r="D610" s="288"/>
      <c r="E610" s="288"/>
      <c r="F610" s="288"/>
      <c r="G610" s="149"/>
      <c r="H610" s="149"/>
      <c r="I610" s="288"/>
    </row>
    <row r="611" spans="2:9" ht="12.75">
      <c r="B611" s="288"/>
      <c r="C611" s="288"/>
      <c r="D611" s="288"/>
      <c r="E611" s="288"/>
      <c r="F611" s="288"/>
      <c r="G611" s="149"/>
      <c r="H611" s="149"/>
      <c r="I611" s="288"/>
    </row>
    <row r="612" spans="2:9" ht="12.75">
      <c r="B612" s="288"/>
      <c r="C612" s="288"/>
      <c r="D612" s="288"/>
      <c r="E612" s="288"/>
      <c r="F612" s="288"/>
      <c r="G612" s="149"/>
      <c r="H612" s="149"/>
      <c r="I612" s="288"/>
    </row>
    <row r="613" spans="2:9" ht="12.75">
      <c r="B613" s="288"/>
      <c r="C613" s="288"/>
      <c r="D613" s="288"/>
      <c r="E613" s="288"/>
      <c r="F613" s="288"/>
      <c r="G613" s="149"/>
      <c r="H613" s="149"/>
      <c r="I613" s="288"/>
    </row>
    <row r="614" spans="2:9" ht="12.75">
      <c r="B614" s="288"/>
      <c r="C614" s="288"/>
      <c r="D614" s="288"/>
      <c r="E614" s="288"/>
      <c r="F614" s="288"/>
      <c r="G614" s="149"/>
      <c r="H614" s="149"/>
      <c r="I614" s="288"/>
    </row>
    <row r="615" spans="2:9" ht="12.75">
      <c r="B615" s="288"/>
      <c r="C615" s="288"/>
      <c r="D615" s="288"/>
      <c r="E615" s="288"/>
      <c r="F615" s="288"/>
      <c r="G615" s="149"/>
      <c r="H615" s="149"/>
      <c r="I615" s="288"/>
    </row>
    <row r="616" spans="2:9" ht="12.75">
      <c r="B616" s="288"/>
      <c r="C616" s="288"/>
      <c r="D616" s="288"/>
      <c r="E616" s="288"/>
      <c r="F616" s="288"/>
      <c r="G616" s="149"/>
      <c r="H616" s="149"/>
      <c r="I616" s="288"/>
    </row>
    <row r="617" spans="2:9" ht="12.75">
      <c r="B617" s="288"/>
      <c r="C617" s="288"/>
      <c r="D617" s="288"/>
      <c r="E617" s="288"/>
      <c r="F617" s="288"/>
      <c r="G617" s="149"/>
      <c r="H617" s="149"/>
      <c r="I617" s="288"/>
    </row>
    <row r="618" spans="2:9" ht="12.75">
      <c r="B618" s="288"/>
      <c r="C618" s="288"/>
      <c r="D618" s="288"/>
      <c r="E618" s="288"/>
      <c r="F618" s="288"/>
      <c r="G618" s="149"/>
      <c r="H618" s="149"/>
      <c r="I618" s="288"/>
    </row>
    <row r="619" spans="2:9" ht="12.75">
      <c r="B619" s="288"/>
      <c r="C619" s="288"/>
      <c r="D619" s="288"/>
      <c r="E619" s="288"/>
      <c r="F619" s="288"/>
      <c r="G619" s="149"/>
      <c r="H619" s="149"/>
      <c r="I619" s="288"/>
    </row>
    <row r="620" spans="2:9" ht="12.75">
      <c r="B620" s="288"/>
      <c r="C620" s="288"/>
      <c r="D620" s="288"/>
      <c r="E620" s="288"/>
      <c r="F620" s="288"/>
      <c r="G620" s="149"/>
      <c r="H620" s="149"/>
      <c r="I620" s="288"/>
    </row>
    <row r="621" spans="2:9" ht="12.75">
      <c r="B621" s="288"/>
      <c r="C621" s="288"/>
      <c r="D621" s="288"/>
      <c r="E621" s="288"/>
      <c r="F621" s="288"/>
      <c r="G621" s="149"/>
      <c r="H621" s="149"/>
      <c r="I621" s="288"/>
    </row>
    <row r="622" spans="2:9" ht="12.75">
      <c r="B622" s="288"/>
      <c r="C622" s="288"/>
      <c r="D622" s="288"/>
      <c r="E622" s="288"/>
      <c r="F622" s="288"/>
      <c r="G622" s="149"/>
      <c r="H622" s="149"/>
      <c r="I622" s="288"/>
    </row>
    <row r="623" spans="2:9" ht="12.75">
      <c r="B623" s="288"/>
      <c r="C623" s="288"/>
      <c r="D623" s="288"/>
      <c r="E623" s="288"/>
      <c r="F623" s="288"/>
      <c r="G623" s="149"/>
      <c r="H623" s="149"/>
      <c r="I623" s="288"/>
    </row>
    <row r="624" spans="2:9" ht="12.75">
      <c r="B624" s="288"/>
      <c r="C624" s="288"/>
      <c r="D624" s="288"/>
      <c r="E624" s="288"/>
      <c r="F624" s="288"/>
      <c r="G624" s="149"/>
      <c r="H624" s="149"/>
      <c r="I624" s="288"/>
    </row>
    <row r="625" spans="2:9" ht="12.75">
      <c r="B625" s="288"/>
      <c r="C625" s="288"/>
      <c r="D625" s="288"/>
      <c r="E625" s="288"/>
      <c r="F625" s="288"/>
      <c r="G625" s="149"/>
      <c r="H625" s="149"/>
      <c r="I625" s="288"/>
    </row>
    <row r="626" spans="2:9" ht="12.75">
      <c r="B626" s="288"/>
      <c r="C626" s="288"/>
      <c r="D626" s="288"/>
      <c r="E626" s="288"/>
      <c r="F626" s="288"/>
      <c r="G626" s="149"/>
      <c r="H626" s="149"/>
      <c r="I626" s="288"/>
    </row>
    <row r="627" spans="2:9" ht="12.75">
      <c r="B627" s="288"/>
      <c r="C627" s="288"/>
      <c r="D627" s="288"/>
      <c r="E627" s="288"/>
      <c r="F627" s="288"/>
      <c r="G627" s="149"/>
      <c r="H627" s="149"/>
      <c r="I627" s="288"/>
    </row>
    <row r="628" spans="2:9" ht="12.75">
      <c r="B628" s="288"/>
      <c r="C628" s="288"/>
      <c r="D628" s="288"/>
      <c r="E628" s="288"/>
      <c r="F628" s="288"/>
      <c r="G628" s="149"/>
      <c r="H628" s="149"/>
      <c r="I628" s="288"/>
    </row>
    <row r="629" spans="2:9" ht="12.75">
      <c r="B629" s="288"/>
      <c r="C629" s="288"/>
      <c r="D629" s="288"/>
      <c r="E629" s="288"/>
      <c r="F629" s="288"/>
      <c r="G629" s="149"/>
      <c r="H629" s="149"/>
      <c r="I629" s="288"/>
    </row>
    <row r="630" spans="2:9" ht="12.75">
      <c r="B630" s="288"/>
      <c r="C630" s="288"/>
      <c r="D630" s="288"/>
      <c r="E630" s="288"/>
      <c r="F630" s="288"/>
      <c r="G630" s="149"/>
      <c r="H630" s="149"/>
      <c r="I630" s="288"/>
    </row>
    <row r="631" spans="2:9" ht="12.75">
      <c r="B631" s="288"/>
      <c r="C631" s="288"/>
      <c r="D631" s="288"/>
      <c r="E631" s="288"/>
      <c r="F631" s="288"/>
      <c r="G631" s="149"/>
      <c r="H631" s="149"/>
      <c r="I631" s="288"/>
    </row>
    <row r="632" spans="2:9" ht="12.75">
      <c r="B632" s="288"/>
      <c r="C632" s="288"/>
      <c r="D632" s="288"/>
      <c r="E632" s="288"/>
      <c r="F632" s="288"/>
      <c r="G632" s="149"/>
      <c r="H632" s="149"/>
      <c r="I632" s="288"/>
    </row>
    <row r="633" spans="2:9" ht="12.75">
      <c r="B633" s="288"/>
      <c r="C633" s="288"/>
      <c r="D633" s="288"/>
      <c r="E633" s="288"/>
      <c r="F633" s="288"/>
      <c r="G633" s="149"/>
      <c r="H633" s="149"/>
      <c r="I633" s="288"/>
    </row>
    <row r="634" spans="2:9" ht="12.75">
      <c r="B634" s="288"/>
      <c r="C634" s="288"/>
      <c r="D634" s="288"/>
      <c r="E634" s="288"/>
      <c r="F634" s="288"/>
      <c r="G634" s="149"/>
      <c r="H634" s="149"/>
      <c r="I634" s="288"/>
    </row>
    <row r="635" spans="2:9" ht="12.75">
      <c r="B635" s="288"/>
      <c r="C635" s="288"/>
      <c r="D635" s="288"/>
      <c r="E635" s="288"/>
      <c r="F635" s="288"/>
      <c r="G635" s="149"/>
      <c r="H635" s="149"/>
      <c r="I635" s="288"/>
    </row>
    <row r="636" spans="2:9" ht="12.75">
      <c r="B636" s="288"/>
      <c r="C636" s="288"/>
      <c r="D636" s="288"/>
      <c r="E636" s="288"/>
      <c r="F636" s="288"/>
      <c r="G636" s="149"/>
      <c r="H636" s="149"/>
      <c r="I636" s="288"/>
    </row>
    <row r="637" spans="2:9" ht="12.75">
      <c r="B637" s="288"/>
      <c r="C637" s="288"/>
      <c r="D637" s="288"/>
      <c r="E637" s="288"/>
      <c r="F637" s="288"/>
      <c r="G637" s="149"/>
      <c r="H637" s="149"/>
      <c r="I637" s="288"/>
    </row>
    <row r="638" spans="2:9" ht="12.75">
      <c r="B638" s="288"/>
      <c r="C638" s="288"/>
      <c r="D638" s="288"/>
      <c r="E638" s="288"/>
      <c r="F638" s="288"/>
      <c r="G638" s="149"/>
      <c r="H638" s="149"/>
      <c r="I638" s="288"/>
    </row>
    <row r="639" spans="2:9" ht="12.75">
      <c r="B639" s="288"/>
      <c r="C639" s="288"/>
      <c r="D639" s="288"/>
      <c r="E639" s="288"/>
      <c r="F639" s="288"/>
      <c r="G639" s="149"/>
      <c r="H639" s="149"/>
      <c r="I639" s="288"/>
    </row>
    <row r="640" spans="2:9" ht="12.75">
      <c r="B640" s="288"/>
      <c r="C640" s="288"/>
      <c r="D640" s="288"/>
      <c r="E640" s="288"/>
      <c r="F640" s="288"/>
      <c r="G640" s="149"/>
      <c r="H640" s="149"/>
      <c r="I640" s="288"/>
    </row>
    <row r="641" spans="2:9" ht="12.75">
      <c r="B641" s="288"/>
      <c r="C641" s="288"/>
      <c r="D641" s="288"/>
      <c r="E641" s="288"/>
      <c r="F641" s="288"/>
      <c r="G641" s="149"/>
      <c r="H641" s="149"/>
      <c r="I641" s="288"/>
    </row>
    <row r="642" spans="2:9" ht="12.75">
      <c r="B642" s="288"/>
      <c r="C642" s="288"/>
      <c r="D642" s="288"/>
      <c r="E642" s="288"/>
      <c r="F642" s="288"/>
      <c r="G642" s="149"/>
      <c r="H642" s="149"/>
      <c r="I642" s="288"/>
    </row>
    <row r="643" spans="2:9" ht="12.75">
      <c r="B643" s="288"/>
      <c r="C643" s="288"/>
      <c r="D643" s="288"/>
      <c r="E643" s="288"/>
      <c r="F643" s="288"/>
      <c r="G643" s="149"/>
      <c r="H643" s="149"/>
      <c r="I643" s="288"/>
    </row>
    <row r="644" spans="2:9" ht="12.75">
      <c r="B644" s="288"/>
      <c r="C644" s="288"/>
      <c r="D644" s="288"/>
      <c r="E644" s="288"/>
      <c r="F644" s="288"/>
      <c r="G644" s="149"/>
      <c r="H644" s="149"/>
      <c r="I644" s="288"/>
    </row>
    <row r="645" spans="2:9" ht="12.75">
      <c r="B645" s="288"/>
      <c r="C645" s="288"/>
      <c r="D645" s="288"/>
      <c r="E645" s="288"/>
      <c r="F645" s="288"/>
      <c r="G645" s="149"/>
      <c r="H645" s="149"/>
      <c r="I645" s="288"/>
    </row>
    <row r="646" spans="2:9" ht="12.75">
      <c r="B646" s="288"/>
      <c r="C646" s="288"/>
      <c r="D646" s="288"/>
      <c r="E646" s="288"/>
      <c r="F646" s="288"/>
      <c r="G646" s="149"/>
      <c r="H646" s="149"/>
      <c r="I646" s="288"/>
    </row>
    <row r="647" spans="2:9" ht="12.75">
      <c r="B647" s="288"/>
      <c r="C647" s="288"/>
      <c r="D647" s="288"/>
      <c r="E647" s="288"/>
      <c r="F647" s="288"/>
      <c r="G647" s="149"/>
      <c r="H647" s="149"/>
      <c r="I647" s="288"/>
    </row>
    <row r="648" spans="2:9" ht="12.75">
      <c r="B648" s="288"/>
      <c r="C648" s="288"/>
      <c r="D648" s="288"/>
      <c r="E648" s="288"/>
      <c r="F648" s="288"/>
      <c r="G648" s="149"/>
      <c r="H648" s="149"/>
      <c r="I648" s="288"/>
    </row>
    <row r="649" spans="2:9" ht="12.75">
      <c r="B649" s="288"/>
      <c r="C649" s="288"/>
      <c r="D649" s="288"/>
      <c r="E649" s="288"/>
      <c r="F649" s="288"/>
      <c r="G649" s="149"/>
      <c r="H649" s="149"/>
      <c r="I649" s="288"/>
    </row>
    <row r="650" spans="2:9" ht="12.75">
      <c r="B650" s="288"/>
      <c r="C650" s="288"/>
      <c r="D650" s="288"/>
      <c r="E650" s="288"/>
      <c r="F650" s="288"/>
      <c r="G650" s="149"/>
      <c r="H650" s="149"/>
      <c r="I650" s="288"/>
    </row>
    <row r="651" spans="2:9" ht="12.75">
      <c r="B651" s="288"/>
      <c r="C651" s="288"/>
      <c r="D651" s="288"/>
      <c r="E651" s="288"/>
      <c r="F651" s="288"/>
      <c r="G651" s="149"/>
      <c r="H651" s="149"/>
      <c r="I651" s="288"/>
    </row>
    <row r="652" spans="2:9" ht="12.75">
      <c r="B652" s="288"/>
      <c r="C652" s="288"/>
      <c r="D652" s="288"/>
      <c r="E652" s="288"/>
      <c r="F652" s="288"/>
      <c r="G652" s="149"/>
      <c r="H652" s="149"/>
      <c r="I652" s="288"/>
    </row>
    <row r="653" spans="2:9" ht="12.75">
      <c r="B653" s="288"/>
      <c r="C653" s="288"/>
      <c r="D653" s="288"/>
      <c r="E653" s="288"/>
      <c r="F653" s="288"/>
      <c r="G653" s="149"/>
      <c r="H653" s="149"/>
      <c r="I653" s="288"/>
    </row>
    <row r="654" spans="2:9" ht="12.75">
      <c r="B654" s="288"/>
      <c r="C654" s="288"/>
      <c r="D654" s="288"/>
      <c r="E654" s="288"/>
      <c r="F654" s="288"/>
      <c r="G654" s="149"/>
      <c r="H654" s="149"/>
      <c r="I654" s="288"/>
    </row>
    <row r="655" spans="2:9" ht="12.75">
      <c r="B655" s="288"/>
      <c r="C655" s="288"/>
      <c r="D655" s="288"/>
      <c r="E655" s="288"/>
      <c r="F655" s="288"/>
      <c r="G655" s="149"/>
      <c r="H655" s="149"/>
      <c r="I655" s="288"/>
    </row>
    <row r="656" spans="2:9" ht="12.75">
      <c r="B656" s="288"/>
      <c r="C656" s="288"/>
      <c r="D656" s="288"/>
      <c r="E656" s="288"/>
      <c r="F656" s="288"/>
      <c r="G656" s="149"/>
      <c r="H656" s="149"/>
      <c r="I656" s="288"/>
    </row>
    <row r="657" spans="2:9" ht="12.75">
      <c r="B657" s="288"/>
      <c r="C657" s="288"/>
      <c r="D657" s="288"/>
      <c r="E657" s="288"/>
      <c r="F657" s="288"/>
      <c r="G657" s="149"/>
      <c r="H657" s="149"/>
      <c r="I657" s="288"/>
    </row>
    <row r="658" spans="2:9" ht="12.75">
      <c r="B658" s="288"/>
      <c r="C658" s="288"/>
      <c r="D658" s="288"/>
      <c r="E658" s="288"/>
      <c r="F658" s="288"/>
      <c r="G658" s="149"/>
      <c r="H658" s="149"/>
      <c r="I658" s="288"/>
    </row>
    <row r="659" spans="2:9" ht="12.75">
      <c r="B659" s="288"/>
      <c r="C659" s="288"/>
      <c r="D659" s="288"/>
      <c r="E659" s="288"/>
      <c r="F659" s="288"/>
      <c r="G659" s="149"/>
      <c r="H659" s="149"/>
      <c r="I659" s="288"/>
    </row>
    <row r="660" spans="2:9" ht="12.75">
      <c r="B660" s="288"/>
      <c r="C660" s="288"/>
      <c r="D660" s="288"/>
      <c r="E660" s="288"/>
      <c r="F660" s="288"/>
      <c r="G660" s="149"/>
      <c r="H660" s="149"/>
      <c r="I660" s="288"/>
    </row>
    <row r="661" spans="2:9" ht="12.75">
      <c r="B661" s="288"/>
      <c r="C661" s="288"/>
      <c r="D661" s="288"/>
      <c r="E661" s="288"/>
      <c r="F661" s="288"/>
      <c r="G661" s="149"/>
      <c r="H661" s="149"/>
      <c r="I661" s="288"/>
    </row>
    <row r="662" spans="2:9" ht="12.75">
      <c r="B662" s="288"/>
      <c r="C662" s="288"/>
      <c r="D662" s="288"/>
      <c r="E662" s="288"/>
      <c r="F662" s="288"/>
      <c r="G662" s="149"/>
      <c r="H662" s="149"/>
      <c r="I662" s="288"/>
    </row>
    <row r="663" spans="2:9" ht="12.75">
      <c r="B663" s="288"/>
      <c r="C663" s="288"/>
      <c r="D663" s="288"/>
      <c r="E663" s="288"/>
      <c r="F663" s="288"/>
      <c r="G663" s="149"/>
      <c r="H663" s="149"/>
      <c r="I663" s="288"/>
    </row>
    <row r="664" spans="2:9" ht="12.75">
      <c r="B664" s="288"/>
      <c r="C664" s="288"/>
      <c r="D664" s="288"/>
      <c r="E664" s="288"/>
      <c r="F664" s="288"/>
      <c r="G664" s="149"/>
      <c r="H664" s="149"/>
      <c r="I664" s="288"/>
    </row>
    <row r="665" spans="2:9" ht="12.75">
      <c r="B665" s="288"/>
      <c r="C665" s="288"/>
      <c r="D665" s="288"/>
      <c r="E665" s="288"/>
      <c r="F665" s="288"/>
      <c r="G665" s="149"/>
      <c r="H665" s="149"/>
      <c r="I665" s="288"/>
    </row>
    <row r="666" spans="2:9" ht="12.75">
      <c r="B666" s="288"/>
      <c r="C666" s="288"/>
      <c r="D666" s="288"/>
      <c r="E666" s="288"/>
      <c r="F666" s="288"/>
      <c r="G666" s="149"/>
      <c r="H666" s="149"/>
      <c r="I666" s="288"/>
    </row>
    <row r="667" spans="2:9" ht="12.75">
      <c r="B667" s="288"/>
      <c r="C667" s="288"/>
      <c r="D667" s="288"/>
      <c r="E667" s="288"/>
      <c r="F667" s="288"/>
      <c r="G667" s="149"/>
      <c r="H667" s="149"/>
      <c r="I667" s="288"/>
    </row>
    <row r="668" spans="2:9" ht="12.75">
      <c r="B668" s="288"/>
      <c r="C668" s="288"/>
      <c r="D668" s="288"/>
      <c r="E668" s="288"/>
      <c r="F668" s="288"/>
      <c r="G668" s="149"/>
      <c r="H668" s="149"/>
      <c r="I668" s="288"/>
    </row>
    <row r="669" spans="2:9" ht="12.75">
      <c r="B669" s="288"/>
      <c r="C669" s="288"/>
      <c r="D669" s="288"/>
      <c r="E669" s="288"/>
      <c r="F669" s="288"/>
      <c r="G669" s="149"/>
      <c r="H669" s="149"/>
      <c r="I669" s="288"/>
    </row>
    <row r="670" spans="2:9" ht="12.75">
      <c r="B670" s="288"/>
      <c r="C670" s="288"/>
      <c r="D670" s="288"/>
      <c r="E670" s="288"/>
      <c r="F670" s="288"/>
      <c r="G670" s="149"/>
      <c r="H670" s="149"/>
      <c r="I670" s="288"/>
    </row>
    <row r="671" spans="2:9" ht="12.75">
      <c r="B671" s="288"/>
      <c r="C671" s="288"/>
      <c r="D671" s="288"/>
      <c r="E671" s="288"/>
      <c r="F671" s="288"/>
      <c r="G671" s="149"/>
      <c r="H671" s="149"/>
      <c r="I671" s="288"/>
    </row>
    <row r="672" spans="2:9" ht="12.75">
      <c r="B672" s="288"/>
      <c r="C672" s="288"/>
      <c r="D672" s="288"/>
      <c r="E672" s="288"/>
      <c r="F672" s="288"/>
      <c r="G672" s="149"/>
      <c r="H672" s="149"/>
      <c r="I672" s="288"/>
    </row>
    <row r="673" spans="2:9" ht="12.75">
      <c r="B673" s="288"/>
      <c r="C673" s="288"/>
      <c r="D673" s="288"/>
      <c r="E673" s="288"/>
      <c r="F673" s="288"/>
      <c r="G673" s="149"/>
      <c r="H673" s="149"/>
      <c r="I673" s="288"/>
    </row>
    <row r="674" spans="2:9" ht="12.75">
      <c r="B674" s="288"/>
      <c r="C674" s="288"/>
      <c r="D674" s="288"/>
      <c r="E674" s="288"/>
      <c r="F674" s="288"/>
      <c r="G674" s="149"/>
      <c r="H674" s="149"/>
      <c r="I674" s="288"/>
    </row>
    <row r="675" spans="2:9" ht="12.75">
      <c r="B675" s="288"/>
      <c r="C675" s="288"/>
      <c r="D675" s="288"/>
      <c r="E675" s="288"/>
      <c r="F675" s="288"/>
      <c r="G675" s="149"/>
      <c r="H675" s="149"/>
      <c r="I675" s="288"/>
    </row>
    <row r="676" spans="2:9" ht="12.75">
      <c r="B676" s="288"/>
      <c r="C676" s="288"/>
      <c r="D676" s="288"/>
      <c r="E676" s="288"/>
      <c r="F676" s="288"/>
      <c r="G676" s="149"/>
      <c r="H676" s="149"/>
      <c r="I676" s="288"/>
    </row>
    <row r="677" spans="2:9" ht="12.75">
      <c r="B677" s="288"/>
      <c r="C677" s="288"/>
      <c r="D677" s="288"/>
      <c r="E677" s="288"/>
      <c r="F677" s="288"/>
      <c r="G677" s="149"/>
      <c r="H677" s="149"/>
      <c r="I677" s="288"/>
    </row>
    <row r="678" spans="2:9" ht="12.75">
      <c r="B678" s="288"/>
      <c r="C678" s="288"/>
      <c r="D678" s="288"/>
      <c r="E678" s="288"/>
      <c r="F678" s="288"/>
      <c r="G678" s="149"/>
      <c r="H678" s="149"/>
      <c r="I678" s="288"/>
    </row>
    <row r="679" spans="2:9" ht="12.75">
      <c r="B679" s="288"/>
      <c r="C679" s="288"/>
      <c r="D679" s="288"/>
      <c r="E679" s="288"/>
      <c r="F679" s="288"/>
      <c r="G679" s="149"/>
      <c r="H679" s="149"/>
      <c r="I679" s="288"/>
    </row>
    <row r="680" spans="2:9" ht="12.75">
      <c r="B680" s="288"/>
      <c r="C680" s="288"/>
      <c r="D680" s="288"/>
      <c r="E680" s="288"/>
      <c r="F680" s="288"/>
      <c r="G680" s="149"/>
      <c r="H680" s="149"/>
      <c r="I680" s="288"/>
    </row>
    <row r="681" spans="2:9" ht="12.75">
      <c r="B681" s="288"/>
      <c r="C681" s="288"/>
      <c r="D681" s="288"/>
      <c r="E681" s="288"/>
      <c r="F681" s="288"/>
      <c r="G681" s="149"/>
      <c r="H681" s="149"/>
      <c r="I681" s="288"/>
    </row>
    <row r="682" spans="2:9" ht="12.75">
      <c r="B682" s="288"/>
      <c r="C682" s="288"/>
      <c r="D682" s="288"/>
      <c r="E682" s="288"/>
      <c r="F682" s="288"/>
      <c r="G682" s="149"/>
      <c r="H682" s="149"/>
      <c r="I682" s="288"/>
    </row>
    <row r="683" spans="2:9" ht="12.75">
      <c r="B683" s="288"/>
      <c r="C683" s="288"/>
      <c r="D683" s="288"/>
      <c r="E683" s="288"/>
      <c r="F683" s="288"/>
      <c r="G683" s="149"/>
      <c r="H683" s="149"/>
      <c r="I683" s="288"/>
    </row>
    <row r="684" spans="2:9" ht="12.75">
      <c r="B684" s="288"/>
      <c r="C684" s="288"/>
      <c r="D684" s="288"/>
      <c r="E684" s="288"/>
      <c r="F684" s="288"/>
      <c r="G684" s="149"/>
      <c r="H684" s="149"/>
      <c r="I684" s="288"/>
    </row>
    <row r="685" spans="2:9" ht="12.75">
      <c r="B685" s="288"/>
      <c r="C685" s="288"/>
      <c r="D685" s="288"/>
      <c r="E685" s="288"/>
      <c r="F685" s="288"/>
      <c r="G685" s="149"/>
      <c r="H685" s="149"/>
      <c r="I685" s="288"/>
    </row>
    <row r="686" spans="2:9" ht="12.75">
      <c r="B686" s="288"/>
      <c r="C686" s="288"/>
      <c r="D686" s="288"/>
      <c r="E686" s="288"/>
      <c r="F686" s="288"/>
      <c r="G686" s="149"/>
      <c r="H686" s="149"/>
      <c r="I686" s="288"/>
    </row>
    <row r="687" spans="2:9" ht="12.75">
      <c r="B687" s="288"/>
      <c r="C687" s="288"/>
      <c r="D687" s="288"/>
      <c r="E687" s="288"/>
      <c r="F687" s="288"/>
      <c r="G687" s="149"/>
      <c r="H687" s="149"/>
      <c r="I687" s="288"/>
    </row>
    <row r="688" spans="2:9" ht="12.75">
      <c r="B688" s="288"/>
      <c r="C688" s="288"/>
      <c r="D688" s="288"/>
      <c r="E688" s="288"/>
      <c r="F688" s="288"/>
      <c r="G688" s="149"/>
      <c r="H688" s="149"/>
      <c r="I688" s="288"/>
    </row>
    <row r="689" spans="2:9" ht="12.75">
      <c r="B689" s="288"/>
      <c r="C689" s="288"/>
      <c r="D689" s="288"/>
      <c r="E689" s="288"/>
      <c r="F689" s="288"/>
      <c r="G689" s="149"/>
      <c r="H689" s="149"/>
      <c r="I689" s="288"/>
    </row>
    <row r="690" spans="2:9" ht="12.75">
      <c r="B690" s="288"/>
      <c r="C690" s="288"/>
      <c r="D690" s="288"/>
      <c r="E690" s="288"/>
      <c r="F690" s="288"/>
      <c r="G690" s="149"/>
      <c r="H690" s="149"/>
      <c r="I690" s="288"/>
    </row>
    <row r="691" spans="2:9" ht="12.75">
      <c r="B691" s="288"/>
      <c r="C691" s="288"/>
      <c r="D691" s="288"/>
      <c r="E691" s="288"/>
      <c r="F691" s="288"/>
      <c r="G691" s="149"/>
      <c r="H691" s="149"/>
      <c r="I691" s="288"/>
    </row>
    <row r="692" spans="2:9" ht="12.75">
      <c r="B692" s="288"/>
      <c r="C692" s="288"/>
      <c r="D692" s="288"/>
      <c r="E692" s="288"/>
      <c r="F692" s="288"/>
      <c r="G692" s="149"/>
      <c r="H692" s="149"/>
      <c r="I692" s="288"/>
    </row>
    <row r="693" spans="2:9" ht="12.75">
      <c r="B693" s="288"/>
      <c r="C693" s="288"/>
      <c r="D693" s="288"/>
      <c r="E693" s="288"/>
      <c r="F693" s="288"/>
      <c r="G693" s="149"/>
      <c r="H693" s="149"/>
      <c r="I693" s="288"/>
    </row>
    <row r="694" spans="2:9" ht="12.75">
      <c r="B694" s="288"/>
      <c r="C694" s="288"/>
      <c r="D694" s="288"/>
      <c r="E694" s="288"/>
      <c r="F694" s="288"/>
      <c r="G694" s="149"/>
      <c r="H694" s="149"/>
      <c r="I694" s="288"/>
    </row>
    <row r="695" spans="2:9" ht="12.75">
      <c r="B695" s="288"/>
      <c r="C695" s="288"/>
      <c r="D695" s="288"/>
      <c r="E695" s="288"/>
      <c r="F695" s="288"/>
      <c r="G695" s="149"/>
      <c r="H695" s="149"/>
      <c r="I695" s="288"/>
    </row>
    <row r="696" spans="2:9" ht="12.75">
      <c r="B696" s="288"/>
      <c r="C696" s="288"/>
      <c r="D696" s="288"/>
      <c r="E696" s="288"/>
      <c r="F696" s="288"/>
      <c r="G696" s="149"/>
      <c r="H696" s="149"/>
      <c r="I696" s="288"/>
    </row>
    <row r="697" spans="2:9" ht="12.75">
      <c r="B697" s="288"/>
      <c r="C697" s="288"/>
      <c r="D697" s="288"/>
      <c r="E697" s="288"/>
      <c r="F697" s="288"/>
      <c r="G697" s="149"/>
      <c r="H697" s="149"/>
      <c r="I697" s="288"/>
    </row>
    <row r="698" spans="2:9" ht="12.75">
      <c r="B698" s="288"/>
      <c r="C698" s="288"/>
      <c r="D698" s="288"/>
      <c r="E698" s="288"/>
      <c r="F698" s="288"/>
      <c r="G698" s="149"/>
      <c r="H698" s="149"/>
      <c r="I698" s="288"/>
    </row>
    <row r="699" spans="2:9" ht="12.75">
      <c r="B699" s="288"/>
      <c r="C699" s="288"/>
      <c r="D699" s="288"/>
      <c r="E699" s="288"/>
      <c r="F699" s="288"/>
      <c r="G699" s="149"/>
      <c r="H699" s="149"/>
      <c r="I699" s="288"/>
    </row>
    <row r="700" spans="2:9" ht="12.75">
      <c r="B700" s="288"/>
      <c r="C700" s="288"/>
      <c r="D700" s="288"/>
      <c r="E700" s="288"/>
      <c r="F700" s="288"/>
      <c r="G700" s="149"/>
      <c r="H700" s="149"/>
      <c r="I700" s="288"/>
    </row>
    <row r="701" spans="2:9" ht="12.75">
      <c r="B701" s="288"/>
      <c r="C701" s="288"/>
      <c r="D701" s="288"/>
      <c r="E701" s="288"/>
      <c r="F701" s="288"/>
      <c r="G701" s="149"/>
      <c r="H701" s="149"/>
      <c r="I701" s="288"/>
    </row>
    <row r="702" spans="2:9" ht="12.75">
      <c r="B702" s="288"/>
      <c r="C702" s="288"/>
      <c r="D702" s="288"/>
      <c r="E702" s="288"/>
      <c r="F702" s="288"/>
      <c r="G702" s="149"/>
      <c r="H702" s="149"/>
      <c r="I702" s="288"/>
    </row>
    <row r="703" spans="2:9" ht="12.75">
      <c r="B703" s="288"/>
      <c r="C703" s="288"/>
      <c r="D703" s="288"/>
      <c r="E703" s="288"/>
      <c r="F703" s="288"/>
      <c r="G703" s="149"/>
      <c r="H703" s="149"/>
      <c r="I703" s="288"/>
    </row>
    <row r="704" spans="2:9" ht="12.75">
      <c r="B704" s="288"/>
      <c r="C704" s="288"/>
      <c r="D704" s="288"/>
      <c r="E704" s="288"/>
      <c r="F704" s="288"/>
      <c r="G704" s="149"/>
      <c r="H704" s="149"/>
      <c r="I704" s="288"/>
    </row>
    <row r="705" spans="2:9" ht="12.75">
      <c r="B705" s="288"/>
      <c r="C705" s="288"/>
      <c r="D705" s="288"/>
      <c r="E705" s="288"/>
      <c r="F705" s="288"/>
      <c r="G705" s="149"/>
      <c r="H705" s="149"/>
      <c r="I705" s="288"/>
    </row>
    <row r="706" spans="2:9" ht="12.75">
      <c r="B706" s="288"/>
      <c r="C706" s="288"/>
      <c r="D706" s="288"/>
      <c r="E706" s="288"/>
      <c r="F706" s="288"/>
      <c r="G706" s="149"/>
      <c r="H706" s="149"/>
      <c r="I706" s="288"/>
    </row>
    <row r="707" spans="2:9" ht="12.75">
      <c r="B707" s="288"/>
      <c r="C707" s="288"/>
      <c r="D707" s="288"/>
      <c r="E707" s="288"/>
      <c r="F707" s="288"/>
      <c r="G707" s="149"/>
      <c r="H707" s="149"/>
      <c r="I707" s="288"/>
    </row>
    <row r="708" spans="2:9" ht="12.75">
      <c r="B708" s="288"/>
      <c r="C708" s="288"/>
      <c r="D708" s="288"/>
      <c r="E708" s="288"/>
      <c r="F708" s="288"/>
      <c r="G708" s="149"/>
      <c r="H708" s="149"/>
      <c r="I708" s="288"/>
    </row>
    <row r="709" spans="2:9" ht="12.75">
      <c r="B709" s="288"/>
      <c r="C709" s="288"/>
      <c r="D709" s="288"/>
      <c r="E709" s="288"/>
      <c r="F709" s="288"/>
      <c r="G709" s="149"/>
      <c r="H709" s="149"/>
      <c r="I709" s="288"/>
    </row>
    <row r="710" spans="2:9" ht="12.75">
      <c r="B710" s="288"/>
      <c r="C710" s="288"/>
      <c r="D710" s="288"/>
      <c r="E710" s="288"/>
      <c r="F710" s="288"/>
      <c r="G710" s="149"/>
      <c r="H710" s="149"/>
      <c r="I710" s="288"/>
    </row>
    <row r="711" spans="2:9" ht="12.75">
      <c r="B711" s="288"/>
      <c r="C711" s="288"/>
      <c r="D711" s="288"/>
      <c r="E711" s="288"/>
      <c r="F711" s="288"/>
      <c r="G711" s="149"/>
      <c r="H711" s="149"/>
      <c r="I711" s="288"/>
    </row>
    <row r="712" spans="2:9" ht="12.75">
      <c r="B712" s="288"/>
      <c r="C712" s="288"/>
      <c r="D712" s="288"/>
      <c r="E712" s="288"/>
      <c r="F712" s="288"/>
      <c r="G712" s="149"/>
      <c r="H712" s="149"/>
      <c r="I712" s="288"/>
    </row>
    <row r="713" spans="2:9" ht="12.75">
      <c r="B713" s="288"/>
      <c r="C713" s="288"/>
      <c r="D713" s="288"/>
      <c r="E713" s="288"/>
      <c r="F713" s="288"/>
      <c r="G713" s="149"/>
      <c r="H713" s="149"/>
      <c r="I713" s="288"/>
    </row>
    <row r="714" spans="2:9" ht="12.75">
      <c r="B714" s="288"/>
      <c r="C714" s="288"/>
      <c r="D714" s="288"/>
      <c r="E714" s="288"/>
      <c r="F714" s="288"/>
      <c r="G714" s="149"/>
      <c r="H714" s="149"/>
      <c r="I714" s="288"/>
    </row>
    <row r="715" spans="2:9" ht="12.75">
      <c r="B715" s="288"/>
      <c r="C715" s="288"/>
      <c r="D715" s="288"/>
      <c r="E715" s="288"/>
      <c r="F715" s="288"/>
      <c r="G715" s="149"/>
      <c r="H715" s="149"/>
      <c r="I715" s="288"/>
    </row>
    <row r="716" spans="2:9" ht="12.75">
      <c r="B716" s="288"/>
      <c r="C716" s="288"/>
      <c r="D716" s="288"/>
      <c r="E716" s="288"/>
      <c r="F716" s="288"/>
      <c r="G716" s="149"/>
      <c r="H716" s="149"/>
      <c r="I716" s="288"/>
    </row>
    <row r="717" spans="2:9" ht="12.75">
      <c r="B717" s="288"/>
      <c r="C717" s="288"/>
      <c r="D717" s="288"/>
      <c r="E717" s="288"/>
      <c r="F717" s="288"/>
      <c r="G717" s="149"/>
      <c r="H717" s="149"/>
      <c r="I717" s="288"/>
    </row>
    <row r="718" spans="2:9" ht="12.75">
      <c r="B718" s="288"/>
      <c r="C718" s="288"/>
      <c r="D718" s="288"/>
      <c r="E718" s="288"/>
      <c r="F718" s="288"/>
      <c r="G718" s="149"/>
      <c r="H718" s="149"/>
      <c r="I718" s="288"/>
    </row>
    <row r="719" spans="2:9" ht="12.75">
      <c r="B719" s="288"/>
      <c r="C719" s="288"/>
      <c r="D719" s="288"/>
      <c r="E719" s="288"/>
      <c r="F719" s="288"/>
      <c r="G719" s="149"/>
      <c r="H719" s="149"/>
      <c r="I719" s="288"/>
    </row>
    <row r="720" spans="2:9" ht="12.75">
      <c r="B720" s="288"/>
      <c r="C720" s="288"/>
      <c r="D720" s="288"/>
      <c r="E720" s="288"/>
      <c r="F720" s="288"/>
      <c r="G720" s="149"/>
      <c r="H720" s="149"/>
      <c r="I720" s="288"/>
    </row>
    <row r="721" spans="2:9" ht="12.75">
      <c r="B721" s="288"/>
      <c r="C721" s="288"/>
      <c r="D721" s="288"/>
      <c r="E721" s="288"/>
      <c r="F721" s="288"/>
      <c r="G721" s="149"/>
      <c r="H721" s="149"/>
      <c r="I721" s="288"/>
    </row>
    <row r="722" spans="2:9" ht="12.75">
      <c r="B722" s="288"/>
      <c r="C722" s="288"/>
      <c r="D722" s="288"/>
      <c r="E722" s="288"/>
      <c r="F722" s="288"/>
      <c r="G722" s="149"/>
      <c r="H722" s="149"/>
      <c r="I722" s="288"/>
    </row>
    <row r="723" spans="2:9" ht="12.75">
      <c r="B723" s="288"/>
      <c r="C723" s="288"/>
      <c r="D723" s="288"/>
      <c r="E723" s="288"/>
      <c r="F723" s="288"/>
      <c r="G723" s="149"/>
      <c r="H723" s="149"/>
      <c r="I723" s="288"/>
    </row>
    <row r="724" spans="2:9" ht="12.75">
      <c r="B724" s="288"/>
      <c r="C724" s="288"/>
      <c r="D724" s="288"/>
      <c r="E724" s="288"/>
      <c r="F724" s="288"/>
      <c r="G724" s="149"/>
      <c r="H724" s="149"/>
      <c r="I724" s="288"/>
    </row>
    <row r="725" spans="2:9" ht="12.75">
      <c r="B725" s="288"/>
      <c r="C725" s="288"/>
      <c r="D725" s="288"/>
      <c r="E725" s="288"/>
      <c r="F725" s="288"/>
      <c r="G725" s="149"/>
      <c r="H725" s="149"/>
      <c r="I725" s="288"/>
    </row>
    <row r="726" spans="2:9" ht="12.75">
      <c r="B726" s="288"/>
      <c r="C726" s="288"/>
      <c r="D726" s="288"/>
      <c r="E726" s="288"/>
      <c r="F726" s="288"/>
      <c r="G726" s="149"/>
      <c r="H726" s="149"/>
      <c r="I726" s="288"/>
    </row>
  </sheetData>
  <mergeCells count="58">
    <mergeCell ref="B30:J30"/>
    <mergeCell ref="B26:B28"/>
    <mergeCell ref="B32:B33"/>
    <mergeCell ref="A43:A57"/>
    <mergeCell ref="B51:B52"/>
    <mergeCell ref="B54:B57"/>
    <mergeCell ref="A18:A28"/>
    <mergeCell ref="C26:C28"/>
    <mergeCell ref="D26:D28"/>
    <mergeCell ref="E26:E28"/>
    <mergeCell ref="F26:F28"/>
    <mergeCell ref="A30:A41"/>
    <mergeCell ref="E54:E57"/>
    <mergeCell ref="F54:F57"/>
    <mergeCell ref="I54:I57"/>
    <mergeCell ref="B17:J17"/>
    <mergeCell ref="C23:J23"/>
    <mergeCell ref="G26:G28"/>
    <mergeCell ref="H26:H28"/>
    <mergeCell ref="I26:I28"/>
    <mergeCell ref="B1:J1"/>
    <mergeCell ref="A2:A13"/>
    <mergeCell ref="B8:J8"/>
    <mergeCell ref="D10:D11"/>
    <mergeCell ref="E10:E11"/>
    <mergeCell ref="F10:F11"/>
    <mergeCell ref="G10:G11"/>
    <mergeCell ref="H12:H15"/>
    <mergeCell ref="I12:I15"/>
    <mergeCell ref="C10:C11"/>
    <mergeCell ref="C12:C15"/>
    <mergeCell ref="D12:D15"/>
    <mergeCell ref="E12:E15"/>
    <mergeCell ref="F12:F15"/>
    <mergeCell ref="G12:G15"/>
    <mergeCell ref="B12:B15"/>
    <mergeCell ref="A59:A68"/>
    <mergeCell ref="C65:J65"/>
    <mergeCell ref="C51:C52"/>
    <mergeCell ref="D51:D52"/>
    <mergeCell ref="E51:E52"/>
    <mergeCell ref="F51:F52"/>
    <mergeCell ref="C54:C57"/>
    <mergeCell ref="D54:D57"/>
    <mergeCell ref="H51:H52"/>
    <mergeCell ref="G51:G52"/>
    <mergeCell ref="B59:J59"/>
    <mergeCell ref="I32:I33"/>
    <mergeCell ref="B38:J38"/>
    <mergeCell ref="B43:J43"/>
    <mergeCell ref="C50:J50"/>
    <mergeCell ref="G54:G57"/>
    <mergeCell ref="H54:H57"/>
    <mergeCell ref="C32:C33"/>
    <mergeCell ref="D32:D33"/>
    <mergeCell ref="E32:E33"/>
    <mergeCell ref="F32:F33"/>
    <mergeCell ref="G32:G33"/>
  </mergeCells>
  <hyperlinks>
    <hyperlink ref="G3" r:id="rId1"/>
    <hyperlink ref="G4" r:id="rId2"/>
    <hyperlink ref="I4" r:id="rId3"/>
    <hyperlink ref="J4" r:id="rId4"/>
    <hyperlink ref="G5" r:id="rId5"/>
    <hyperlink ref="G6" r:id="rId6"/>
    <hyperlink ref="G7" r:id="rId7"/>
    <hyperlink ref="G10" r:id="rId8"/>
    <hyperlink ref="I11" r:id="rId9"/>
    <hyperlink ref="G21" r:id="rId10"/>
    <hyperlink ref="G22" r:id="rId11"/>
    <hyperlink ref="G25" r:id="rId12"/>
    <hyperlink ref="J27" r:id="rId13"/>
    <hyperlink ref="G32" r:id="rId14"/>
    <hyperlink ref="H33" r:id="rId15"/>
    <hyperlink ref="G34" r:id="rId16"/>
    <hyperlink ref="G35" r:id="rId17"/>
    <hyperlink ref="G36" r:id="rId18"/>
    <hyperlink ref="G37" r:id="rId19"/>
    <hyperlink ref="G39" r:id="rId20"/>
    <hyperlink ref="G40" r:id="rId21"/>
    <hyperlink ref="I40" r:id="rId22"/>
    <hyperlink ref="G47" r:id="rId23"/>
    <hyperlink ref="I47" r:id="rId24"/>
    <hyperlink ref="G51" r:id="rId25"/>
    <hyperlink ref="I52" r:id="rId26"/>
    <hyperlink ref="J57" r:id="rId27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44"/>
  <sheetViews>
    <sheetView workbookViewId="0"/>
  </sheetViews>
  <sheetFormatPr defaultColWidth="14.42578125" defaultRowHeight="15.75" customHeight="1"/>
  <cols>
    <col min="1" max="1" width="8.14062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55"/>
      <c r="B1" s="645" t="s">
        <v>1533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482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18.5" customHeight="1">
      <c r="A3" s="595"/>
      <c r="B3" s="13">
        <v>1</v>
      </c>
      <c r="C3" s="13" t="s">
        <v>16</v>
      </c>
      <c r="D3" s="179" t="s">
        <v>17</v>
      </c>
      <c r="E3" s="15" t="s">
        <v>1536</v>
      </c>
      <c r="F3" s="83" t="s">
        <v>1537</v>
      </c>
      <c r="G3" s="485" t="s">
        <v>1538</v>
      </c>
      <c r="H3" s="311" t="s">
        <v>1541</v>
      </c>
      <c r="I3" s="446" t="s">
        <v>1542</v>
      </c>
      <c r="J3" s="17"/>
    </row>
    <row r="4" spans="1:10" ht="86.25" customHeight="1">
      <c r="A4" s="595"/>
      <c r="B4" s="13">
        <v>2</v>
      </c>
      <c r="C4" s="13" t="s">
        <v>28</v>
      </c>
      <c r="D4" s="15" t="s">
        <v>56</v>
      </c>
      <c r="E4" s="15" t="s">
        <v>1543</v>
      </c>
      <c r="F4" s="15" t="s">
        <v>1544</v>
      </c>
      <c r="G4" s="485" t="s">
        <v>1545</v>
      </c>
      <c r="H4" s="486" t="s">
        <v>1546</v>
      </c>
      <c r="I4" s="319" t="s">
        <v>1547</v>
      </c>
      <c r="J4" s="17"/>
    </row>
    <row r="5" spans="1:10" ht="112.5" customHeight="1">
      <c r="A5" s="595"/>
      <c r="B5" s="13">
        <v>3</v>
      </c>
      <c r="C5" s="13" t="s">
        <v>1548</v>
      </c>
      <c r="D5" s="15" t="s">
        <v>56</v>
      </c>
      <c r="E5" s="15" t="s">
        <v>1549</v>
      </c>
      <c r="F5" s="15" t="s">
        <v>1550</v>
      </c>
      <c r="G5" s="485" t="str">
        <f>HYPERLINK("https://us04web.zoom.us/j/73279212736?pwd=VmZIekhFWnF5V3lNcmZQcTl1dHd1dz09","https://us04web.zoom.us/j/73279212736?pwd=VmZIekhFWnF5V3lNcmZQcTl1dHd1dz09")</f>
        <v>https://us04web.zoom.us/j/73279212736?pwd=VmZIekhFWnF5V3lNcmZQcTl1dHd1dz09</v>
      </c>
      <c r="H5" s="219" t="s">
        <v>1551</v>
      </c>
      <c r="I5" s="15" t="s">
        <v>1552</v>
      </c>
      <c r="J5" s="17"/>
    </row>
    <row r="6" spans="1:10" ht="63.75">
      <c r="A6" s="595"/>
      <c r="B6" s="15">
        <v>4</v>
      </c>
      <c r="C6" s="15" t="s">
        <v>53</v>
      </c>
      <c r="D6" s="15" t="s">
        <v>511</v>
      </c>
      <c r="E6" s="15" t="s">
        <v>1553</v>
      </c>
      <c r="F6" s="15" t="s">
        <v>1554</v>
      </c>
      <c r="G6" s="21" t="s">
        <v>1555</v>
      </c>
      <c r="H6" s="15" t="s">
        <v>1556</v>
      </c>
      <c r="I6" s="15" t="s">
        <v>1557</v>
      </c>
      <c r="J6" s="17"/>
    </row>
    <row r="7" spans="1:10" ht="13.5">
      <c r="A7" s="595"/>
      <c r="B7" s="650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102">
      <c r="A8" s="595"/>
      <c r="B8" s="15">
        <v>5</v>
      </c>
      <c r="C8" s="15" t="s">
        <v>85</v>
      </c>
      <c r="D8" s="15" t="s">
        <v>511</v>
      </c>
      <c r="E8" s="311" t="s">
        <v>1558</v>
      </c>
      <c r="F8" s="311" t="s">
        <v>1559</v>
      </c>
      <c r="G8" s="314" t="s">
        <v>1560</v>
      </c>
      <c r="H8" s="311" t="s">
        <v>800</v>
      </c>
      <c r="I8" s="206" t="s">
        <v>1561</v>
      </c>
      <c r="J8" s="17"/>
    </row>
    <row r="9" spans="1:10" ht="63.75">
      <c r="A9" s="595"/>
      <c r="B9" s="15">
        <v>6</v>
      </c>
      <c r="C9" s="15" t="s">
        <v>118</v>
      </c>
      <c r="D9" s="44" t="s">
        <v>56</v>
      </c>
      <c r="E9" s="15" t="s">
        <v>1562</v>
      </c>
      <c r="F9" s="15" t="s">
        <v>1563</v>
      </c>
      <c r="G9" s="15" t="s">
        <v>578</v>
      </c>
      <c r="H9" s="44" t="s">
        <v>1564</v>
      </c>
      <c r="I9" s="15" t="s">
        <v>1565</v>
      </c>
      <c r="J9" s="17"/>
    </row>
    <row r="10" spans="1:10" ht="89.25">
      <c r="A10" s="595"/>
      <c r="B10" s="15">
        <v>7</v>
      </c>
      <c r="C10" s="44" t="s">
        <v>295</v>
      </c>
      <c r="D10" s="15" t="s">
        <v>56</v>
      </c>
      <c r="E10" s="260" t="s">
        <v>1568</v>
      </c>
      <c r="F10" s="15" t="s">
        <v>1569</v>
      </c>
      <c r="G10" s="15" t="s">
        <v>1571</v>
      </c>
      <c r="H10" s="15" t="s">
        <v>1573</v>
      </c>
      <c r="I10" s="15" t="s">
        <v>350</v>
      </c>
      <c r="J10" s="17"/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109"/>
      <c r="B12" s="625" t="s">
        <v>1533</v>
      </c>
      <c r="C12" s="606"/>
      <c r="D12" s="606"/>
      <c r="E12" s="606"/>
      <c r="F12" s="606"/>
      <c r="G12" s="606"/>
      <c r="H12" s="606"/>
      <c r="I12" s="606"/>
      <c r="J12" s="607"/>
    </row>
    <row r="13" spans="1:10" ht="38.25">
      <c r="A13" s="613">
        <v>43949</v>
      </c>
      <c r="B13" s="75" t="s">
        <v>4</v>
      </c>
      <c r="C13" s="77" t="s">
        <v>5</v>
      </c>
      <c r="D13" s="77" t="s">
        <v>6</v>
      </c>
      <c r="E13" s="77" t="s">
        <v>7</v>
      </c>
      <c r="F13" s="77" t="s">
        <v>8</v>
      </c>
      <c r="G13" s="77" t="s">
        <v>9</v>
      </c>
      <c r="H13" s="6" t="s">
        <v>10</v>
      </c>
      <c r="I13" s="77" t="s">
        <v>12</v>
      </c>
      <c r="J13" s="79" t="s">
        <v>13</v>
      </c>
    </row>
    <row r="14" spans="1:10" ht="76.5">
      <c r="A14" s="595"/>
      <c r="B14" s="67">
        <v>1</v>
      </c>
      <c r="C14" s="107" t="s">
        <v>16</v>
      </c>
      <c r="D14" s="15" t="s">
        <v>54</v>
      </c>
      <c r="E14" s="15" t="s">
        <v>1576</v>
      </c>
      <c r="F14" s="15" t="s">
        <v>1577</v>
      </c>
      <c r="G14" s="108" t="s">
        <v>1578</v>
      </c>
      <c r="H14" s="15" t="s">
        <v>1580</v>
      </c>
      <c r="I14" s="15" t="s">
        <v>1581</v>
      </c>
      <c r="J14" s="72"/>
    </row>
    <row r="15" spans="1:10" ht="89.25">
      <c r="A15" s="595"/>
      <c r="B15" s="67">
        <v>2</v>
      </c>
      <c r="C15" s="107" t="s">
        <v>28</v>
      </c>
      <c r="D15" s="15" t="s">
        <v>511</v>
      </c>
      <c r="E15" s="15" t="s">
        <v>1583</v>
      </c>
      <c r="F15" s="15" t="s">
        <v>1584</v>
      </c>
      <c r="G15" s="108" t="s">
        <v>1585</v>
      </c>
      <c r="H15" s="15" t="s">
        <v>1590</v>
      </c>
      <c r="I15" s="15" t="s">
        <v>1592</v>
      </c>
      <c r="J15" s="72"/>
    </row>
    <row r="16" spans="1:10" ht="114.75">
      <c r="A16" s="595"/>
      <c r="B16" s="76">
        <v>3</v>
      </c>
      <c r="C16" s="54" t="s">
        <v>46</v>
      </c>
      <c r="D16" s="15" t="s">
        <v>511</v>
      </c>
      <c r="E16" s="15" t="s">
        <v>594</v>
      </c>
      <c r="F16" s="15" t="s">
        <v>1593</v>
      </c>
      <c r="G16" s="108" t="s">
        <v>1594</v>
      </c>
      <c r="H16" s="15" t="s">
        <v>1595</v>
      </c>
      <c r="I16" s="15" t="s">
        <v>1596</v>
      </c>
      <c r="J16" s="72"/>
    </row>
    <row r="17" spans="1:10" ht="102">
      <c r="A17" s="595"/>
      <c r="B17" s="76">
        <v>4</v>
      </c>
      <c r="C17" s="54" t="s">
        <v>53</v>
      </c>
      <c r="D17" s="15" t="s">
        <v>511</v>
      </c>
      <c r="E17" s="311" t="s">
        <v>1558</v>
      </c>
      <c r="F17" s="311" t="s">
        <v>1559</v>
      </c>
      <c r="G17" s="314" t="s">
        <v>1560</v>
      </c>
      <c r="H17" s="311" t="s">
        <v>800</v>
      </c>
      <c r="I17" s="206" t="s">
        <v>1600</v>
      </c>
      <c r="J17" s="72"/>
    </row>
    <row r="18" spans="1:10" ht="13.5">
      <c r="A18" s="595"/>
      <c r="B18" s="657" t="s">
        <v>262</v>
      </c>
      <c r="C18" s="606"/>
      <c r="D18" s="606"/>
      <c r="E18" s="606"/>
      <c r="F18" s="606"/>
      <c r="G18" s="606"/>
      <c r="H18" s="606"/>
      <c r="I18" s="606"/>
      <c r="J18" s="607"/>
    </row>
    <row r="19" spans="1:10" ht="51">
      <c r="A19" s="595"/>
      <c r="B19" s="54">
        <v>5</v>
      </c>
      <c r="C19" s="78" t="s">
        <v>85</v>
      </c>
      <c r="D19" s="44" t="s">
        <v>56</v>
      </c>
      <c r="E19" s="15" t="s">
        <v>1603</v>
      </c>
      <c r="F19" s="15" t="s">
        <v>1605</v>
      </c>
      <c r="G19" s="15" t="s">
        <v>578</v>
      </c>
      <c r="H19" s="15" t="s">
        <v>1607</v>
      </c>
      <c r="I19" s="15" t="s">
        <v>1608</v>
      </c>
      <c r="J19" s="17"/>
    </row>
    <row r="20" spans="1:10" ht="76.5">
      <c r="A20" s="595"/>
      <c r="B20" s="616">
        <v>6</v>
      </c>
      <c r="C20" s="610" t="s">
        <v>118</v>
      </c>
      <c r="D20" s="632" t="s">
        <v>17</v>
      </c>
      <c r="E20" s="601" t="s">
        <v>1610</v>
      </c>
      <c r="F20" s="610" t="s">
        <v>1611</v>
      </c>
      <c r="G20" s="88" t="s">
        <v>1612</v>
      </c>
      <c r="H20" s="661" t="s">
        <v>1613</v>
      </c>
      <c r="I20" s="86" t="s">
        <v>1616</v>
      </c>
      <c r="J20" s="92"/>
    </row>
    <row r="21" spans="1:10" ht="12.75">
      <c r="A21" s="595"/>
      <c r="B21" s="603"/>
      <c r="C21" s="600"/>
      <c r="D21" s="600"/>
      <c r="E21" s="603"/>
      <c r="F21" s="600"/>
      <c r="G21" s="83"/>
      <c r="H21" s="603"/>
      <c r="I21" s="385" t="s">
        <v>275</v>
      </c>
      <c r="J21" s="72"/>
    </row>
    <row r="22" spans="1:10" ht="12.75">
      <c r="A22" s="595"/>
      <c r="B22" s="76">
        <v>7</v>
      </c>
      <c r="C22" s="44" t="s">
        <v>295</v>
      </c>
      <c r="D22" s="78"/>
      <c r="E22" s="68"/>
      <c r="F22" s="78"/>
      <c r="G22" s="78"/>
      <c r="H22" s="78"/>
      <c r="I22" s="78"/>
      <c r="J22" s="72"/>
    </row>
    <row r="23" spans="1:10" ht="51">
      <c r="A23" s="104"/>
      <c r="B23" s="76"/>
      <c r="C23" s="44" t="s">
        <v>1618</v>
      </c>
      <c r="D23" s="44" t="s">
        <v>1619</v>
      </c>
      <c r="E23" s="494" t="s">
        <v>123</v>
      </c>
      <c r="F23" s="44" t="s">
        <v>1621</v>
      </c>
      <c r="G23" s="496" t="str">
        <f>HYPERLINK("https://us04web.zoom.us/j/71428556842?pwd=RU1VdldkWUVacGVsT2NUMUxCUHNBdz09","https://us04web.zoom.us/j/71428556842?pwd=RU1VdldkWUVacGVsT2NUMUxCUHNBdz09")</f>
        <v>https://us04web.zoom.us/j/71428556842?pwd=RU1VdldkWUVacGVsT2NUMUxCUHNBdz09</v>
      </c>
      <c r="H23" s="497" t="s">
        <v>1623</v>
      </c>
      <c r="I23" s="78"/>
      <c r="J23" s="72"/>
    </row>
    <row r="24" spans="1:10" ht="12.7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613">
        <v>43950</v>
      </c>
      <c r="B25" s="645" t="s">
        <v>1533</v>
      </c>
      <c r="C25" s="599"/>
      <c r="D25" s="599"/>
      <c r="E25" s="599"/>
      <c r="F25" s="599"/>
      <c r="G25" s="599"/>
      <c r="H25" s="599"/>
      <c r="I25" s="599"/>
      <c r="J25" s="600"/>
    </row>
    <row r="26" spans="1:10" ht="38.25">
      <c r="A26" s="595"/>
      <c r="B26" s="75" t="s">
        <v>4</v>
      </c>
      <c r="C26" s="77" t="s">
        <v>5</v>
      </c>
      <c r="D26" s="77" t="s">
        <v>6</v>
      </c>
      <c r="E26" s="77" t="s">
        <v>7</v>
      </c>
      <c r="F26" s="77" t="s">
        <v>8</v>
      </c>
      <c r="G26" s="77" t="s">
        <v>9</v>
      </c>
      <c r="H26" s="6" t="s">
        <v>10</v>
      </c>
      <c r="I26" s="77" t="s">
        <v>12</v>
      </c>
      <c r="J26" s="79" t="s">
        <v>13</v>
      </c>
    </row>
    <row r="27" spans="1:10" ht="63.75">
      <c r="A27" s="595"/>
      <c r="B27" s="67">
        <v>1</v>
      </c>
      <c r="C27" s="68" t="s">
        <v>16</v>
      </c>
      <c r="D27" s="44" t="s">
        <v>321</v>
      </c>
      <c r="E27" s="44" t="s">
        <v>1630</v>
      </c>
      <c r="F27" s="44" t="s">
        <v>1631</v>
      </c>
      <c r="G27" s="496" t="s">
        <v>1545</v>
      </c>
      <c r="H27" s="15" t="s">
        <v>1637</v>
      </c>
      <c r="I27" s="44" t="s">
        <v>1638</v>
      </c>
      <c r="J27" s="117"/>
    </row>
    <row r="28" spans="1:10" ht="255">
      <c r="A28" s="595"/>
      <c r="B28" s="67">
        <v>2</v>
      </c>
      <c r="C28" s="68" t="s">
        <v>28</v>
      </c>
      <c r="D28" s="44" t="s">
        <v>1639</v>
      </c>
      <c r="E28" s="44" t="s">
        <v>519</v>
      </c>
      <c r="F28" s="44" t="s">
        <v>1640</v>
      </c>
      <c r="G28" s="15" t="s">
        <v>1641</v>
      </c>
      <c r="H28" s="44" t="s">
        <v>1642</v>
      </c>
      <c r="I28" s="44" t="s">
        <v>1643</v>
      </c>
      <c r="J28" s="117"/>
    </row>
    <row r="29" spans="1:10" ht="51">
      <c r="A29" s="595"/>
      <c r="B29" s="76">
        <v>3</v>
      </c>
      <c r="C29" s="78" t="s">
        <v>46</v>
      </c>
      <c r="D29" s="44" t="s">
        <v>1639</v>
      </c>
      <c r="E29" s="44" t="s">
        <v>1562</v>
      </c>
      <c r="F29" s="44" t="s">
        <v>1644</v>
      </c>
      <c r="G29" s="15" t="s">
        <v>1645</v>
      </c>
      <c r="H29" s="15" t="s">
        <v>1646</v>
      </c>
      <c r="I29" s="44" t="s">
        <v>1647</v>
      </c>
      <c r="J29" s="117"/>
    </row>
    <row r="30" spans="1:10" ht="38.25">
      <c r="A30" s="595"/>
      <c r="B30" s="76">
        <v>4</v>
      </c>
      <c r="C30" s="78" t="s">
        <v>53</v>
      </c>
      <c r="D30" s="44" t="s">
        <v>321</v>
      </c>
      <c r="E30" s="44" t="s">
        <v>1648</v>
      </c>
      <c r="F30" s="44" t="s">
        <v>1649</v>
      </c>
      <c r="G30" s="74" t="s">
        <v>1650</v>
      </c>
      <c r="H30" s="44" t="s">
        <v>1651</v>
      </c>
      <c r="I30" s="357" t="s">
        <v>1652</v>
      </c>
      <c r="J30" s="117"/>
    </row>
    <row r="31" spans="1:10" ht="13.5">
      <c r="A31" s="595"/>
      <c r="B31" s="608" t="s">
        <v>262</v>
      </c>
      <c r="C31" s="606"/>
      <c r="D31" s="606"/>
      <c r="E31" s="606"/>
      <c r="F31" s="606"/>
      <c r="G31" s="606"/>
      <c r="H31" s="606"/>
      <c r="I31" s="606"/>
      <c r="J31" s="607"/>
    </row>
    <row r="32" spans="1:10" ht="51">
      <c r="A32" s="595"/>
      <c r="B32" s="76">
        <v>5</v>
      </c>
      <c r="C32" s="78" t="s">
        <v>85</v>
      </c>
      <c r="D32" s="44" t="s">
        <v>321</v>
      </c>
      <c r="E32" s="227" t="s">
        <v>1562</v>
      </c>
      <c r="F32" s="44" t="s">
        <v>1563</v>
      </c>
      <c r="G32" s="15" t="s">
        <v>578</v>
      </c>
      <c r="H32" s="44" t="s">
        <v>1564</v>
      </c>
      <c r="I32" s="44" t="s">
        <v>1655</v>
      </c>
      <c r="J32" s="117"/>
    </row>
    <row r="33" spans="1:10" ht="76.5" customHeight="1">
      <c r="A33" s="595"/>
      <c r="B33" s="76">
        <v>6</v>
      </c>
      <c r="C33" s="78" t="s">
        <v>118</v>
      </c>
      <c r="D33" s="44" t="s">
        <v>17</v>
      </c>
      <c r="E33" s="44" t="s">
        <v>1549</v>
      </c>
      <c r="F33" s="44" t="s">
        <v>1657</v>
      </c>
      <c r="G33" s="501" t="str">
        <f>HYPERLINK("https://www.youtube.com/watch?v=nEJMKT_TgGk","https://www.youtube.com/watch?v=nEJMKT_TgGk")</f>
        <v>https://www.youtube.com/watch?v=nEJMKT_TgGk</v>
      </c>
      <c r="H33" s="44" t="s">
        <v>1659</v>
      </c>
      <c r="I33" s="44" t="s">
        <v>1660</v>
      </c>
      <c r="J33" s="117"/>
    </row>
    <row r="34" spans="1:10" ht="99" customHeight="1">
      <c r="A34" s="595"/>
      <c r="B34" s="76">
        <v>7</v>
      </c>
      <c r="C34" s="78" t="s">
        <v>295</v>
      </c>
      <c r="D34" s="44" t="s">
        <v>321</v>
      </c>
      <c r="E34" s="227" t="s">
        <v>1662</v>
      </c>
      <c r="F34" s="44" t="s">
        <v>1663</v>
      </c>
      <c r="G34" s="502" t="s">
        <v>1664</v>
      </c>
      <c r="H34" s="366" t="s">
        <v>1666</v>
      </c>
      <c r="I34" s="44" t="s">
        <v>1668</v>
      </c>
      <c r="J34" s="117"/>
    </row>
    <row r="35" spans="1:10" ht="14.25">
      <c r="A35" s="136"/>
      <c r="B35" s="59"/>
      <c r="C35" s="59"/>
      <c r="D35" s="59"/>
      <c r="E35" s="59"/>
      <c r="F35" s="59"/>
      <c r="G35" s="59"/>
      <c r="H35" s="503"/>
      <c r="I35" s="59"/>
      <c r="J35" s="59"/>
    </row>
    <row r="36" spans="1:10" ht="12.75">
      <c r="A36" s="619">
        <v>43951</v>
      </c>
      <c r="B36" s="625" t="s">
        <v>1533</v>
      </c>
      <c r="C36" s="606"/>
      <c r="D36" s="606"/>
      <c r="E36" s="606"/>
      <c r="F36" s="606"/>
      <c r="G36" s="606"/>
      <c r="H36" s="606"/>
      <c r="I36" s="606"/>
      <c r="J36" s="607"/>
    </row>
    <row r="37" spans="1:10" ht="38.25">
      <c r="A37" s="595"/>
      <c r="B37" s="62" t="s">
        <v>4</v>
      </c>
      <c r="C37" s="504" t="s">
        <v>5</v>
      </c>
      <c r="D37" s="504" t="s">
        <v>6</v>
      </c>
      <c r="E37" s="504" t="s">
        <v>7</v>
      </c>
      <c r="F37" s="504" t="s">
        <v>8</v>
      </c>
      <c r="G37" s="77" t="s">
        <v>9</v>
      </c>
      <c r="H37" s="6" t="s">
        <v>10</v>
      </c>
      <c r="I37" s="77" t="s">
        <v>12</v>
      </c>
      <c r="J37" s="79" t="s">
        <v>13</v>
      </c>
    </row>
    <row r="38" spans="1:10" ht="25.5">
      <c r="A38" s="595"/>
      <c r="B38" s="617">
        <v>1</v>
      </c>
      <c r="C38" s="614" t="s">
        <v>16</v>
      </c>
      <c r="D38" s="601" t="s">
        <v>511</v>
      </c>
      <c r="E38" s="616" t="s">
        <v>401</v>
      </c>
      <c r="F38" s="610" t="s">
        <v>1674</v>
      </c>
      <c r="G38" s="88" t="s">
        <v>1676</v>
      </c>
      <c r="H38" s="661" t="s">
        <v>1678</v>
      </c>
      <c r="I38" s="385" t="s">
        <v>275</v>
      </c>
      <c r="J38" s="57"/>
    </row>
    <row r="39" spans="1:10" ht="62.25" customHeight="1">
      <c r="A39" s="595"/>
      <c r="B39" s="603"/>
      <c r="C39" s="600"/>
      <c r="D39" s="603"/>
      <c r="E39" s="602"/>
      <c r="F39" s="611"/>
      <c r="G39" s="124"/>
      <c r="H39" s="603"/>
      <c r="I39" s="179" t="s">
        <v>1616</v>
      </c>
      <c r="J39" s="506"/>
    </row>
    <row r="40" spans="1:10" ht="51">
      <c r="A40" s="595"/>
      <c r="B40" s="67">
        <v>2</v>
      </c>
      <c r="C40" s="68" t="s">
        <v>28</v>
      </c>
      <c r="D40" s="179" t="s">
        <v>1680</v>
      </c>
      <c r="E40" s="179" t="s">
        <v>1681</v>
      </c>
      <c r="F40" s="179" t="s">
        <v>1683</v>
      </c>
      <c r="G40" s="179" t="s">
        <v>1685</v>
      </c>
      <c r="H40" s="179" t="s">
        <v>1687</v>
      </c>
      <c r="I40" s="446" t="s">
        <v>1689</v>
      </c>
      <c r="J40" s="508"/>
    </row>
    <row r="41" spans="1:10" ht="114.75">
      <c r="A41" s="595"/>
      <c r="B41" s="76">
        <v>3</v>
      </c>
      <c r="C41" s="78" t="s">
        <v>46</v>
      </c>
      <c r="D41" s="44" t="s">
        <v>56</v>
      </c>
      <c r="E41" s="44" t="s">
        <v>1648</v>
      </c>
      <c r="F41" s="357" t="s">
        <v>1649</v>
      </c>
      <c r="G41" s="74" t="s">
        <v>1696</v>
      </c>
      <c r="H41" s="44" t="s">
        <v>1700</v>
      </c>
      <c r="I41" s="44" t="s">
        <v>1581</v>
      </c>
      <c r="J41" s="117"/>
    </row>
    <row r="42" spans="1:10" ht="12.75">
      <c r="A42" s="595"/>
      <c r="B42" s="76">
        <v>4</v>
      </c>
      <c r="C42" s="78" t="s">
        <v>53</v>
      </c>
      <c r="D42" s="44"/>
      <c r="E42" s="44"/>
      <c r="F42" s="44"/>
      <c r="G42" s="44"/>
      <c r="H42" s="44"/>
      <c r="I42" s="44"/>
      <c r="J42" s="117"/>
    </row>
    <row r="43" spans="1:10" ht="18">
      <c r="A43" s="595"/>
      <c r="B43" s="143"/>
      <c r="C43" s="608"/>
      <c r="D43" s="606"/>
      <c r="E43" s="606"/>
      <c r="F43" s="606"/>
      <c r="G43" s="606"/>
      <c r="H43" s="606"/>
      <c r="I43" s="606"/>
      <c r="J43" s="607"/>
    </row>
    <row r="44" spans="1:10" ht="51">
      <c r="A44" s="595"/>
      <c r="B44" s="76">
        <v>5</v>
      </c>
      <c r="C44" s="78" t="s">
        <v>85</v>
      </c>
      <c r="D44" s="44" t="s">
        <v>321</v>
      </c>
      <c r="E44" s="227" t="s">
        <v>1705</v>
      </c>
      <c r="F44" s="44" t="s">
        <v>1563</v>
      </c>
      <c r="G44" s="165" t="s">
        <v>578</v>
      </c>
      <c r="H44" s="44" t="s">
        <v>1706</v>
      </c>
      <c r="I44" s="15" t="s">
        <v>1707</v>
      </c>
      <c r="J44" s="117"/>
    </row>
    <row r="45" spans="1:10" ht="102">
      <c r="A45" s="595"/>
      <c r="B45" s="76">
        <v>6</v>
      </c>
      <c r="C45" s="78" t="s">
        <v>118</v>
      </c>
      <c r="D45" s="44" t="s">
        <v>1709</v>
      </c>
      <c r="E45" s="44" t="s">
        <v>1583</v>
      </c>
      <c r="F45" s="44" t="s">
        <v>1710</v>
      </c>
      <c r="G45" s="128" t="s">
        <v>1545</v>
      </c>
      <c r="H45" s="44" t="s">
        <v>1711</v>
      </c>
      <c r="I45" s="44" t="s">
        <v>1712</v>
      </c>
      <c r="J45" s="117"/>
    </row>
    <row r="46" spans="1:10" ht="38.25">
      <c r="A46" s="595"/>
      <c r="B46" s="76">
        <v>7</v>
      </c>
      <c r="C46" s="78" t="s">
        <v>295</v>
      </c>
      <c r="D46" s="601" t="s">
        <v>511</v>
      </c>
      <c r="E46" s="227" t="s">
        <v>1713</v>
      </c>
      <c r="F46" s="15" t="s">
        <v>1714</v>
      </c>
      <c r="G46" s="15" t="s">
        <v>1716</v>
      </c>
      <c r="H46" s="15" t="s">
        <v>1718</v>
      </c>
      <c r="I46" s="44" t="s">
        <v>350</v>
      </c>
      <c r="J46" s="57"/>
    </row>
    <row r="47" spans="1:10" ht="12.75">
      <c r="A47" s="136"/>
      <c r="B47" s="59"/>
      <c r="C47" s="59"/>
      <c r="D47" s="603"/>
      <c r="E47" s="59"/>
      <c r="F47" s="59"/>
      <c r="G47" s="59"/>
      <c r="H47" s="59"/>
      <c r="I47" s="59"/>
      <c r="J47" s="59"/>
    </row>
    <row r="48" spans="1:10" ht="12.75">
      <c r="A48" s="619">
        <v>43952</v>
      </c>
      <c r="B48" s="625" t="s">
        <v>1533</v>
      </c>
      <c r="C48" s="606"/>
      <c r="D48" s="606"/>
      <c r="E48" s="606"/>
      <c r="F48" s="606"/>
      <c r="G48" s="606"/>
      <c r="H48" s="606"/>
      <c r="I48" s="606"/>
      <c r="J48" s="607"/>
    </row>
    <row r="49" spans="1:10" ht="38.25">
      <c r="A49" s="595"/>
      <c r="B49" s="75" t="s">
        <v>4</v>
      </c>
      <c r="C49" s="77" t="s">
        <v>5</v>
      </c>
      <c r="D49" s="77" t="s">
        <v>6</v>
      </c>
      <c r="E49" s="77" t="s">
        <v>7</v>
      </c>
      <c r="F49" s="77" t="s">
        <v>8</v>
      </c>
      <c r="G49" s="77" t="s">
        <v>9</v>
      </c>
      <c r="H49" s="6" t="s">
        <v>10</v>
      </c>
      <c r="I49" s="77" t="s">
        <v>12</v>
      </c>
      <c r="J49" s="79" t="s">
        <v>13</v>
      </c>
    </row>
    <row r="50" spans="1:10" ht="12.75">
      <c r="A50" s="595"/>
      <c r="B50" s="67">
        <v>1</v>
      </c>
      <c r="C50" s="107" t="s">
        <v>16</v>
      </c>
      <c r="D50" s="15"/>
      <c r="E50" s="15" t="s">
        <v>1720</v>
      </c>
      <c r="F50" s="15"/>
      <c r="G50" s="509"/>
      <c r="H50" s="15"/>
      <c r="I50" s="15"/>
      <c r="J50" s="117"/>
    </row>
    <row r="51" spans="1:10" ht="12.75">
      <c r="A51" s="595"/>
      <c r="B51" s="67">
        <v>2</v>
      </c>
      <c r="C51" s="107" t="s">
        <v>28</v>
      </c>
      <c r="D51" s="15"/>
      <c r="E51" s="15" t="s">
        <v>519</v>
      </c>
      <c r="F51" s="15"/>
      <c r="G51" s="15"/>
      <c r="H51" s="15"/>
      <c r="I51" s="15"/>
      <c r="J51" s="117"/>
    </row>
    <row r="52" spans="1:10" ht="25.5">
      <c r="A52" s="595"/>
      <c r="B52" s="76">
        <v>3</v>
      </c>
      <c r="C52" s="54" t="s">
        <v>46</v>
      </c>
      <c r="D52" s="15"/>
      <c r="E52" s="15" t="s">
        <v>1348</v>
      </c>
      <c r="F52" s="15"/>
      <c r="G52" s="15"/>
      <c r="H52" s="190"/>
      <c r="I52" s="15"/>
      <c r="J52" s="117"/>
    </row>
    <row r="53" spans="1:10" ht="25.5">
      <c r="A53" s="595"/>
      <c r="B53" s="76">
        <v>4</v>
      </c>
      <c r="C53" s="54" t="s">
        <v>53</v>
      </c>
      <c r="D53" s="44"/>
      <c r="E53" s="311" t="s">
        <v>1558</v>
      </c>
      <c r="F53" s="311"/>
      <c r="G53" s="314"/>
      <c r="H53" s="311"/>
      <c r="I53" s="206"/>
      <c r="J53" s="117"/>
    </row>
    <row r="54" spans="1:10" ht="13.5">
      <c r="A54" s="595"/>
      <c r="B54" s="143"/>
      <c r="C54" s="608" t="s">
        <v>262</v>
      </c>
      <c r="D54" s="606"/>
      <c r="E54" s="606"/>
      <c r="F54" s="606"/>
      <c r="G54" s="606"/>
      <c r="H54" s="606"/>
      <c r="I54" s="606"/>
      <c r="J54" s="607"/>
    </row>
    <row r="55" spans="1:10" ht="12.75">
      <c r="A55" s="595"/>
      <c r="B55" s="83">
        <v>5</v>
      </c>
      <c r="C55" s="54" t="s">
        <v>85</v>
      </c>
      <c r="D55" s="44"/>
      <c r="E55" s="311" t="s">
        <v>1727</v>
      </c>
      <c r="F55" s="311"/>
      <c r="G55" s="15"/>
      <c r="H55" s="311"/>
      <c r="I55" s="206"/>
      <c r="J55" s="117"/>
    </row>
    <row r="56" spans="1:10" ht="12.75">
      <c r="A56" s="595"/>
      <c r="B56" s="616">
        <v>5</v>
      </c>
      <c r="C56" s="601" t="s">
        <v>85</v>
      </c>
      <c r="D56" s="601"/>
      <c r="E56" s="632" t="s">
        <v>784</v>
      </c>
      <c r="F56" s="632"/>
      <c r="G56" s="610"/>
      <c r="H56" s="632"/>
      <c r="I56" s="632"/>
      <c r="J56" s="117"/>
    </row>
    <row r="57" spans="1:10" ht="32.25" customHeight="1">
      <c r="A57" s="595"/>
      <c r="B57" s="603"/>
      <c r="C57" s="603"/>
      <c r="D57" s="603"/>
      <c r="E57" s="600"/>
      <c r="F57" s="600"/>
      <c r="G57" s="600"/>
      <c r="H57" s="600"/>
      <c r="I57" s="600"/>
      <c r="J57" s="117"/>
    </row>
    <row r="58" spans="1:10" ht="12.75">
      <c r="A58" s="595"/>
      <c r="B58" s="76">
        <v>6</v>
      </c>
      <c r="C58" s="54" t="s">
        <v>118</v>
      </c>
      <c r="D58" s="15"/>
      <c r="E58" s="15" t="s">
        <v>1098</v>
      </c>
      <c r="F58" s="15"/>
      <c r="G58" s="15"/>
      <c r="H58" s="15"/>
      <c r="I58" s="15"/>
      <c r="J58" s="117"/>
    </row>
    <row r="59" spans="1:10" ht="12.75">
      <c r="A59" s="595"/>
      <c r="B59" s="76">
        <v>7</v>
      </c>
      <c r="C59" s="54" t="s">
        <v>295</v>
      </c>
      <c r="D59" s="15"/>
      <c r="E59" s="13"/>
      <c r="F59" s="15"/>
      <c r="G59" s="15"/>
      <c r="H59" s="15"/>
      <c r="I59" s="15"/>
      <c r="J59" s="57"/>
    </row>
    <row r="60" spans="1:10" ht="12.75">
      <c r="A60" s="136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2.75">
      <c r="A61" s="708">
        <v>43953</v>
      </c>
      <c r="B61" s="625" t="s">
        <v>1533</v>
      </c>
      <c r="C61" s="606"/>
      <c r="D61" s="606"/>
      <c r="E61" s="606"/>
      <c r="F61" s="606"/>
      <c r="G61" s="606"/>
      <c r="H61" s="606"/>
      <c r="I61" s="606"/>
      <c r="J61" s="607"/>
    </row>
    <row r="62" spans="1:10" ht="38.25">
      <c r="A62" s="595"/>
      <c r="B62" s="75" t="s">
        <v>4</v>
      </c>
      <c r="C62" s="77" t="s">
        <v>5</v>
      </c>
      <c r="D62" s="77" t="s">
        <v>6</v>
      </c>
      <c r="E62" s="77" t="s">
        <v>7</v>
      </c>
      <c r="F62" s="77" t="s">
        <v>8</v>
      </c>
      <c r="G62" s="77" t="s">
        <v>9</v>
      </c>
      <c r="H62" s="6" t="s">
        <v>10</v>
      </c>
      <c r="I62" s="77" t="s">
        <v>12</v>
      </c>
      <c r="J62" s="79" t="s">
        <v>13</v>
      </c>
    </row>
    <row r="63" spans="1:10" ht="12.75">
      <c r="A63" s="595"/>
      <c r="B63" s="67">
        <v>1</v>
      </c>
      <c r="C63" s="68" t="s">
        <v>16</v>
      </c>
      <c r="D63" s="44"/>
      <c r="E63" s="44" t="s">
        <v>1720</v>
      </c>
      <c r="F63" s="44"/>
      <c r="G63" s="44"/>
      <c r="H63" s="44"/>
      <c r="I63" s="44"/>
      <c r="J63" s="117"/>
    </row>
    <row r="64" spans="1:10" ht="12.75">
      <c r="A64" s="595"/>
      <c r="B64" s="67">
        <v>2</v>
      </c>
      <c r="C64" s="68" t="s">
        <v>28</v>
      </c>
      <c r="D64" s="44"/>
      <c r="E64" s="15" t="s">
        <v>1746</v>
      </c>
      <c r="F64" s="44"/>
      <c r="G64" s="509"/>
      <c r="H64" s="15"/>
      <c r="I64" s="15"/>
      <c r="J64" s="117"/>
    </row>
    <row r="65" spans="1:10" ht="25.5">
      <c r="A65" s="595"/>
      <c r="B65" s="83">
        <v>3</v>
      </c>
      <c r="C65" s="78" t="s">
        <v>46</v>
      </c>
      <c r="D65" s="44"/>
      <c r="E65" s="311" t="s">
        <v>1558</v>
      </c>
      <c r="F65" s="311"/>
      <c r="G65" s="314"/>
      <c r="H65" s="311"/>
      <c r="I65" s="206"/>
      <c r="J65" s="117"/>
    </row>
    <row r="66" spans="1:10" ht="12.75">
      <c r="A66" s="136"/>
      <c r="B66" s="59"/>
      <c r="C66" s="59"/>
      <c r="D66" s="59"/>
      <c r="E66" s="59"/>
      <c r="F66" s="59"/>
      <c r="G66" s="59"/>
      <c r="H66" s="59"/>
      <c r="I66" s="59"/>
      <c r="J66" s="59"/>
    </row>
    <row r="67" spans="1:10" ht="12.75">
      <c r="F67" s="109"/>
      <c r="G67" s="149"/>
    </row>
    <row r="68" spans="1:10" ht="12.75">
      <c r="F68" s="109"/>
      <c r="G68" s="149"/>
    </row>
    <row r="69" spans="1:10" ht="12.75">
      <c r="F69" s="109"/>
      <c r="G69" s="149"/>
    </row>
    <row r="70" spans="1:10" ht="12.75">
      <c r="F70" s="109"/>
      <c r="G70" s="149"/>
    </row>
    <row r="71" spans="1:10" ht="12.75">
      <c r="F71" s="109"/>
      <c r="G71" s="149"/>
    </row>
    <row r="72" spans="1:10" ht="12.75">
      <c r="F72" s="109"/>
      <c r="G72" s="149"/>
    </row>
    <row r="73" spans="1:10" ht="12.75">
      <c r="F73" s="109"/>
      <c r="G73" s="149"/>
    </row>
    <row r="74" spans="1:10" ht="12.75">
      <c r="F74" s="109"/>
      <c r="G74" s="149"/>
    </row>
    <row r="75" spans="1:10" ht="12.75">
      <c r="F75" s="109"/>
      <c r="G75" s="149"/>
    </row>
    <row r="76" spans="1:10" ht="12.75">
      <c r="F76" s="109"/>
      <c r="G76" s="149"/>
    </row>
    <row r="77" spans="1:10" ht="12.75">
      <c r="F77" s="109"/>
      <c r="G77" s="149"/>
    </row>
    <row r="78" spans="1:10" ht="12.75">
      <c r="F78" s="109"/>
      <c r="G78" s="149"/>
    </row>
    <row r="79" spans="1:10" ht="12.75">
      <c r="F79" s="109"/>
      <c r="G79" s="149"/>
      <c r="J79" s="124" t="s">
        <v>1753</v>
      </c>
    </row>
    <row r="80" spans="1:10" ht="12.75">
      <c r="F80" s="109"/>
      <c r="G80" s="149"/>
    </row>
    <row r="81" spans="6:7" ht="12.75">
      <c r="F81" s="109"/>
      <c r="G81" s="149"/>
    </row>
    <row r="82" spans="6:7" ht="12.75">
      <c r="F82" s="109"/>
      <c r="G82" s="149"/>
    </row>
    <row r="83" spans="6:7" ht="12.75">
      <c r="F83" s="109"/>
      <c r="G83" s="149"/>
    </row>
    <row r="84" spans="6:7" ht="12.75">
      <c r="F84" s="109"/>
      <c r="G84" s="149"/>
    </row>
    <row r="85" spans="6:7" ht="12.75">
      <c r="F85" s="109"/>
      <c r="G85" s="149"/>
    </row>
    <row r="86" spans="6:7" ht="12.75">
      <c r="F86" s="109"/>
      <c r="G86" s="149"/>
    </row>
    <row r="87" spans="6:7" ht="12.75">
      <c r="F87" s="109"/>
      <c r="G87" s="149"/>
    </row>
    <row r="88" spans="6:7" ht="12.75">
      <c r="F88" s="109"/>
      <c r="G88" s="149"/>
    </row>
    <row r="89" spans="6:7" ht="12.75">
      <c r="F89" s="109"/>
      <c r="G89" s="149"/>
    </row>
    <row r="90" spans="6:7" ht="12.75">
      <c r="F90" s="109"/>
      <c r="G90" s="149"/>
    </row>
    <row r="91" spans="6:7" ht="12.75">
      <c r="F91" s="109"/>
      <c r="G91" s="149"/>
    </row>
    <row r="92" spans="6:7" ht="12.75">
      <c r="F92" s="109"/>
      <c r="G92" s="149"/>
    </row>
    <row r="93" spans="6:7" ht="12.75">
      <c r="F93" s="109"/>
      <c r="G93" s="149"/>
    </row>
    <row r="94" spans="6:7" ht="12.75">
      <c r="F94" s="109"/>
      <c r="G94" s="149"/>
    </row>
    <row r="95" spans="6:7" ht="12.75">
      <c r="F95" s="109"/>
      <c r="G95" s="149"/>
    </row>
    <row r="96" spans="6:7" ht="12.75">
      <c r="F96" s="109"/>
      <c r="G96" s="149"/>
    </row>
    <row r="97" spans="6:7" ht="12.75">
      <c r="F97" s="109"/>
      <c r="G97" s="149"/>
    </row>
    <row r="98" spans="6:7" ht="12.75">
      <c r="F98" s="109"/>
      <c r="G98" s="149"/>
    </row>
    <row r="99" spans="6:7" ht="12.75">
      <c r="F99" s="109"/>
      <c r="G99" s="149"/>
    </row>
    <row r="100" spans="6:7" ht="12.75">
      <c r="F100" s="109"/>
      <c r="G100" s="149"/>
    </row>
    <row r="101" spans="6:7" ht="12.75">
      <c r="F101" s="109"/>
      <c r="G101" s="149"/>
    </row>
    <row r="102" spans="6:7" ht="12.75">
      <c r="F102" s="109"/>
      <c r="G102" s="149"/>
    </row>
    <row r="103" spans="6:7" ht="12.75">
      <c r="F103" s="109"/>
      <c r="G103" s="149"/>
    </row>
    <row r="104" spans="6:7" ht="12.75">
      <c r="F104" s="109"/>
      <c r="G104" s="149"/>
    </row>
    <row r="105" spans="6:7" ht="12.75">
      <c r="F105" s="109"/>
      <c r="G105" s="149"/>
    </row>
    <row r="106" spans="6:7" ht="12.75">
      <c r="F106" s="109"/>
      <c r="G106" s="149"/>
    </row>
    <row r="107" spans="6:7" ht="12.75">
      <c r="F107" s="109"/>
      <c r="G107" s="149"/>
    </row>
    <row r="108" spans="6:7" ht="12.75">
      <c r="F108" s="109"/>
      <c r="G108" s="149"/>
    </row>
    <row r="109" spans="6:7" ht="12.75">
      <c r="F109" s="109"/>
      <c r="G109" s="149"/>
    </row>
    <row r="110" spans="6:7" ht="12.75">
      <c r="F110" s="109"/>
      <c r="G110" s="149"/>
    </row>
    <row r="111" spans="6:7" ht="12.75">
      <c r="F111" s="109"/>
      <c r="G111" s="149"/>
    </row>
    <row r="112" spans="6:7" ht="12.75">
      <c r="F112" s="109"/>
      <c r="G112" s="149"/>
    </row>
    <row r="113" spans="6:7" ht="12.75">
      <c r="F113" s="109"/>
      <c r="G113" s="149"/>
    </row>
    <row r="114" spans="6:7" ht="12.75">
      <c r="F114" s="109"/>
      <c r="G114" s="149"/>
    </row>
    <row r="115" spans="6:7" ht="12.75">
      <c r="F115" s="109"/>
      <c r="G115" s="149"/>
    </row>
    <row r="116" spans="6:7" ht="12.75">
      <c r="F116" s="109"/>
      <c r="G116" s="149"/>
    </row>
    <row r="117" spans="6:7" ht="12.75">
      <c r="F117" s="109"/>
      <c r="G117" s="149"/>
    </row>
    <row r="118" spans="6:7" ht="12.75">
      <c r="F118" s="109"/>
      <c r="G118" s="149"/>
    </row>
    <row r="119" spans="6:7" ht="12.75">
      <c r="F119" s="109"/>
      <c r="G119" s="149"/>
    </row>
    <row r="120" spans="6:7" ht="12.75">
      <c r="F120" s="109"/>
      <c r="G120" s="149"/>
    </row>
    <row r="121" spans="6:7" ht="12.75">
      <c r="F121" s="109"/>
      <c r="G121" s="149"/>
    </row>
    <row r="122" spans="6:7" ht="12.75">
      <c r="F122" s="109"/>
      <c r="G122" s="149"/>
    </row>
    <row r="123" spans="6:7" ht="12.75">
      <c r="F123" s="109"/>
      <c r="G123" s="149"/>
    </row>
    <row r="124" spans="6:7" ht="12.75">
      <c r="F124" s="109"/>
      <c r="G124" s="149"/>
    </row>
    <row r="125" spans="6:7" ht="12.75">
      <c r="F125" s="109"/>
      <c r="G125" s="149"/>
    </row>
    <row r="126" spans="6:7" ht="12.75">
      <c r="F126" s="109"/>
      <c r="G126" s="149"/>
    </row>
    <row r="127" spans="6:7" ht="12.75">
      <c r="F127" s="109"/>
      <c r="G127" s="149"/>
    </row>
    <row r="128" spans="6:7" ht="12.75">
      <c r="F128" s="109"/>
      <c r="G128" s="149"/>
    </row>
    <row r="129" spans="6:7" ht="12.75">
      <c r="F129" s="109"/>
      <c r="G129" s="149"/>
    </row>
    <row r="130" spans="6:7" ht="12.75">
      <c r="F130" s="109"/>
      <c r="G130" s="149"/>
    </row>
    <row r="131" spans="6:7" ht="12.75">
      <c r="F131" s="109"/>
      <c r="G131" s="149"/>
    </row>
    <row r="132" spans="6:7" ht="12.75">
      <c r="F132" s="109"/>
      <c r="G132" s="149"/>
    </row>
    <row r="133" spans="6:7" ht="12.75">
      <c r="F133" s="109"/>
      <c r="G133" s="149"/>
    </row>
    <row r="134" spans="6:7" ht="12.75">
      <c r="F134" s="109"/>
      <c r="G134" s="149"/>
    </row>
    <row r="135" spans="6:7" ht="12.75">
      <c r="F135" s="109"/>
      <c r="G135" s="149"/>
    </row>
    <row r="136" spans="6:7" ht="12.75">
      <c r="F136" s="109"/>
      <c r="G136" s="149"/>
    </row>
    <row r="137" spans="6:7" ht="12.75">
      <c r="F137" s="109"/>
      <c r="G137" s="149"/>
    </row>
    <row r="138" spans="6:7" ht="12.75">
      <c r="F138" s="109"/>
      <c r="G138" s="149"/>
    </row>
    <row r="139" spans="6:7" ht="12.75">
      <c r="F139" s="109"/>
      <c r="G139" s="149"/>
    </row>
    <row r="140" spans="6:7" ht="12.75">
      <c r="F140" s="109"/>
      <c r="G140" s="149"/>
    </row>
    <row r="141" spans="6:7" ht="12.75">
      <c r="F141" s="109"/>
      <c r="G141" s="149"/>
    </row>
    <row r="142" spans="6:7" ht="12.75">
      <c r="F142" s="109"/>
      <c r="G142" s="149"/>
    </row>
    <row r="143" spans="6:7" ht="12.75">
      <c r="F143" s="109"/>
      <c r="G143" s="149"/>
    </row>
    <row r="144" spans="6:7" ht="12.75">
      <c r="F144" s="109"/>
      <c r="G144" s="149"/>
    </row>
    <row r="145" spans="6:7" ht="12.75">
      <c r="F145" s="109"/>
      <c r="G145" s="149"/>
    </row>
    <row r="146" spans="6:7" ht="12.75">
      <c r="F146" s="109"/>
      <c r="G146" s="149"/>
    </row>
    <row r="147" spans="6:7" ht="12.75">
      <c r="F147" s="109"/>
      <c r="G147" s="149"/>
    </row>
    <row r="148" spans="6:7" ht="12.75">
      <c r="F148" s="109"/>
      <c r="G148" s="149"/>
    </row>
    <row r="149" spans="6:7" ht="12.75">
      <c r="F149" s="109"/>
      <c r="G149" s="149"/>
    </row>
    <row r="150" spans="6:7" ht="12.75">
      <c r="F150" s="109"/>
      <c r="G150" s="149"/>
    </row>
    <row r="151" spans="6:7" ht="12.75">
      <c r="F151" s="109"/>
      <c r="G151" s="149"/>
    </row>
    <row r="152" spans="6:7" ht="12.75">
      <c r="F152" s="109"/>
      <c r="G152" s="149"/>
    </row>
    <row r="153" spans="6:7" ht="12.75">
      <c r="F153" s="109"/>
      <c r="G153" s="149"/>
    </row>
    <row r="154" spans="6:7" ht="12.75">
      <c r="F154" s="109"/>
      <c r="G154" s="149"/>
    </row>
    <row r="155" spans="6:7" ht="12.75">
      <c r="F155" s="109"/>
      <c r="G155" s="149"/>
    </row>
    <row r="156" spans="6:7" ht="12.75">
      <c r="F156" s="109"/>
      <c r="G156" s="149"/>
    </row>
    <row r="157" spans="6:7" ht="12.75">
      <c r="F157" s="109"/>
      <c r="G157" s="149"/>
    </row>
    <row r="158" spans="6:7" ht="12.75">
      <c r="F158" s="109"/>
      <c r="G158" s="149"/>
    </row>
    <row r="159" spans="6:7" ht="12.75">
      <c r="F159" s="109"/>
      <c r="G159" s="149"/>
    </row>
    <row r="160" spans="6:7" ht="12.75">
      <c r="F160" s="109"/>
      <c r="G160" s="149"/>
    </row>
    <row r="161" spans="6:7" ht="12.75">
      <c r="F161" s="109"/>
      <c r="G161" s="149"/>
    </row>
    <row r="162" spans="6:7" ht="12.75">
      <c r="F162" s="109"/>
      <c r="G162" s="149"/>
    </row>
    <row r="163" spans="6:7" ht="12.75">
      <c r="F163" s="109"/>
      <c r="G163" s="149"/>
    </row>
    <row r="164" spans="6:7" ht="12.75">
      <c r="F164" s="109"/>
      <c r="G164" s="149"/>
    </row>
    <row r="165" spans="6:7" ht="12.75">
      <c r="F165" s="109"/>
      <c r="G165" s="149"/>
    </row>
    <row r="166" spans="6:7" ht="12.75">
      <c r="F166" s="109"/>
      <c r="G166" s="149"/>
    </row>
    <row r="167" spans="6:7" ht="12.75">
      <c r="F167" s="109"/>
      <c r="G167" s="149"/>
    </row>
    <row r="168" spans="6:7" ht="12.75">
      <c r="F168" s="109"/>
      <c r="G168" s="149"/>
    </row>
    <row r="169" spans="6:7" ht="12.75">
      <c r="F169" s="109"/>
      <c r="G169" s="149"/>
    </row>
    <row r="170" spans="6:7" ht="12.75">
      <c r="F170" s="109"/>
      <c r="G170" s="149"/>
    </row>
    <row r="171" spans="6:7" ht="12.75">
      <c r="F171" s="109"/>
      <c r="G171" s="149"/>
    </row>
    <row r="172" spans="6:7" ht="12.75">
      <c r="F172" s="109"/>
      <c r="G172" s="149"/>
    </row>
    <row r="173" spans="6:7" ht="12.75">
      <c r="F173" s="109"/>
      <c r="G173" s="149"/>
    </row>
    <row r="174" spans="6:7" ht="12.75">
      <c r="F174" s="109"/>
      <c r="G174" s="149"/>
    </row>
    <row r="175" spans="6:7" ht="12.75">
      <c r="F175" s="109"/>
      <c r="G175" s="149"/>
    </row>
    <row r="176" spans="6:7" ht="12.75">
      <c r="F176" s="109"/>
      <c r="G176" s="149"/>
    </row>
    <row r="177" spans="6:7" ht="12.75">
      <c r="F177" s="109"/>
      <c r="G177" s="149"/>
    </row>
    <row r="178" spans="6:7" ht="12.75">
      <c r="F178" s="109"/>
      <c r="G178" s="149"/>
    </row>
    <row r="179" spans="6:7" ht="12.75">
      <c r="F179" s="109"/>
      <c r="G179" s="149"/>
    </row>
    <row r="180" spans="6:7" ht="12.75">
      <c r="F180" s="109"/>
      <c r="G180" s="149"/>
    </row>
    <row r="181" spans="6:7" ht="12.75">
      <c r="F181" s="109"/>
      <c r="G181" s="149"/>
    </row>
    <row r="182" spans="6:7" ht="12.75">
      <c r="F182" s="109"/>
      <c r="G182" s="149"/>
    </row>
    <row r="183" spans="6:7" ht="12.75">
      <c r="F183" s="109"/>
      <c r="G183" s="149"/>
    </row>
    <row r="184" spans="6:7" ht="12.75">
      <c r="F184" s="109"/>
      <c r="G184" s="149"/>
    </row>
    <row r="185" spans="6:7" ht="12.75">
      <c r="F185" s="109"/>
      <c r="G185" s="149"/>
    </row>
    <row r="186" spans="6:7" ht="12.75">
      <c r="F186" s="109"/>
      <c r="G186" s="149"/>
    </row>
    <row r="187" spans="6:7" ht="12.75">
      <c r="F187" s="109"/>
      <c r="G187" s="149"/>
    </row>
    <row r="188" spans="6:7" ht="12.75">
      <c r="F188" s="109"/>
      <c r="G188" s="149"/>
    </row>
    <row r="189" spans="6:7" ht="12.75">
      <c r="F189" s="109"/>
      <c r="G189" s="149"/>
    </row>
    <row r="190" spans="6:7" ht="12.75">
      <c r="F190" s="109"/>
      <c r="G190" s="149"/>
    </row>
    <row r="191" spans="6:7" ht="12.75">
      <c r="F191" s="109"/>
      <c r="G191" s="149"/>
    </row>
    <row r="192" spans="6:7" ht="12.75">
      <c r="F192" s="109"/>
      <c r="G192" s="149"/>
    </row>
    <row r="193" spans="6:7" ht="12.75">
      <c r="F193" s="109"/>
      <c r="G193" s="149"/>
    </row>
    <row r="194" spans="6:7" ht="12.75">
      <c r="F194" s="109"/>
      <c r="G194" s="149"/>
    </row>
    <row r="195" spans="6:7" ht="12.75">
      <c r="F195" s="109"/>
      <c r="G195" s="149"/>
    </row>
    <row r="196" spans="6:7" ht="12.75">
      <c r="F196" s="109"/>
      <c r="G196" s="149"/>
    </row>
    <row r="197" spans="6:7" ht="12.75">
      <c r="F197" s="109"/>
      <c r="G197" s="149"/>
    </row>
    <row r="198" spans="6:7" ht="12.75">
      <c r="F198" s="109"/>
      <c r="G198" s="149"/>
    </row>
    <row r="199" spans="6:7" ht="12.75">
      <c r="F199" s="109"/>
      <c r="G199" s="149"/>
    </row>
    <row r="200" spans="6:7" ht="12.75">
      <c r="F200" s="109"/>
      <c r="G200" s="149"/>
    </row>
    <row r="201" spans="6:7" ht="12.75">
      <c r="F201" s="109"/>
      <c r="G201" s="149"/>
    </row>
    <row r="202" spans="6:7" ht="12.75">
      <c r="F202" s="109"/>
      <c r="G202" s="149"/>
    </row>
    <row r="203" spans="6:7" ht="12.75">
      <c r="F203" s="109"/>
      <c r="G203" s="149"/>
    </row>
    <row r="204" spans="6:7" ht="12.75">
      <c r="F204" s="109"/>
      <c r="G204" s="149"/>
    </row>
    <row r="205" spans="6:7" ht="12.75">
      <c r="F205" s="109"/>
      <c r="G205" s="149"/>
    </row>
    <row r="206" spans="6:7" ht="12.75">
      <c r="F206" s="109"/>
      <c r="G206" s="149"/>
    </row>
    <row r="207" spans="6:7" ht="12.75">
      <c r="F207" s="109"/>
      <c r="G207" s="149"/>
    </row>
    <row r="208" spans="6:7" ht="12.75">
      <c r="F208" s="109"/>
      <c r="G208" s="149"/>
    </row>
    <row r="209" spans="6:7" ht="12.75">
      <c r="F209" s="109"/>
      <c r="G209" s="149"/>
    </row>
    <row r="210" spans="6:7" ht="12.75">
      <c r="F210" s="109"/>
      <c r="G210" s="149"/>
    </row>
    <row r="211" spans="6:7" ht="12.75">
      <c r="F211" s="109"/>
      <c r="G211" s="149"/>
    </row>
    <row r="212" spans="6:7" ht="12.75">
      <c r="F212" s="109"/>
      <c r="G212" s="149"/>
    </row>
    <row r="213" spans="6:7" ht="12.75">
      <c r="F213" s="109"/>
      <c r="G213" s="149"/>
    </row>
    <row r="214" spans="6:7" ht="12.75">
      <c r="F214" s="109"/>
      <c r="G214" s="149"/>
    </row>
    <row r="215" spans="6:7" ht="12.75">
      <c r="F215" s="109"/>
      <c r="G215" s="149"/>
    </row>
    <row r="216" spans="6:7" ht="12.75">
      <c r="F216" s="109"/>
      <c r="G216" s="149"/>
    </row>
    <row r="217" spans="6:7" ht="12.75">
      <c r="F217" s="109"/>
      <c r="G217" s="149"/>
    </row>
    <row r="218" spans="6:7" ht="12.75">
      <c r="F218" s="109"/>
      <c r="G218" s="149"/>
    </row>
    <row r="219" spans="6:7" ht="12.75">
      <c r="F219" s="109"/>
      <c r="G219" s="149"/>
    </row>
    <row r="220" spans="6:7" ht="12.75">
      <c r="F220" s="109"/>
      <c r="G220" s="149"/>
    </row>
    <row r="221" spans="6:7" ht="12.75">
      <c r="F221" s="109"/>
      <c r="G221" s="149"/>
    </row>
    <row r="222" spans="6:7" ht="12.75">
      <c r="F222" s="109"/>
      <c r="G222" s="149"/>
    </row>
    <row r="223" spans="6:7" ht="12.75">
      <c r="F223" s="109"/>
      <c r="G223" s="149"/>
    </row>
    <row r="224" spans="6:7" ht="12.75">
      <c r="F224" s="109"/>
      <c r="G224" s="149"/>
    </row>
    <row r="225" spans="6:7" ht="12.75">
      <c r="F225" s="109"/>
      <c r="G225" s="149"/>
    </row>
    <row r="226" spans="6:7" ht="12.75">
      <c r="F226" s="109"/>
      <c r="G226" s="149"/>
    </row>
    <row r="227" spans="6:7" ht="12.75">
      <c r="F227" s="109"/>
      <c r="G227" s="149"/>
    </row>
    <row r="228" spans="6:7" ht="12.75">
      <c r="F228" s="109"/>
      <c r="G228" s="149"/>
    </row>
    <row r="229" spans="6:7" ht="12.75">
      <c r="F229" s="109"/>
      <c r="G229" s="149"/>
    </row>
    <row r="230" spans="6:7" ht="12.75">
      <c r="F230" s="109"/>
      <c r="G230" s="149"/>
    </row>
    <row r="231" spans="6:7" ht="12.75">
      <c r="F231" s="109"/>
      <c r="G231" s="149"/>
    </row>
    <row r="232" spans="6:7" ht="12.75">
      <c r="F232" s="109"/>
      <c r="G232" s="149"/>
    </row>
    <row r="233" spans="6:7" ht="12.75">
      <c r="F233" s="109"/>
      <c r="G233" s="149"/>
    </row>
    <row r="234" spans="6:7" ht="12.75">
      <c r="F234" s="109"/>
      <c r="G234" s="149"/>
    </row>
    <row r="235" spans="6:7" ht="12.75">
      <c r="F235" s="109"/>
      <c r="G235" s="149"/>
    </row>
    <row r="236" spans="6:7" ht="12.75">
      <c r="F236" s="109"/>
      <c r="G236" s="149"/>
    </row>
    <row r="237" spans="6:7" ht="12.75">
      <c r="F237" s="109"/>
      <c r="G237" s="149"/>
    </row>
    <row r="238" spans="6:7" ht="12.75">
      <c r="F238" s="109"/>
      <c r="G238" s="149"/>
    </row>
    <row r="239" spans="6:7" ht="12.75">
      <c r="F239" s="109"/>
      <c r="G239" s="149"/>
    </row>
    <row r="240" spans="6:7" ht="12.75">
      <c r="F240" s="109"/>
      <c r="G240" s="149"/>
    </row>
    <row r="241" spans="6:7" ht="12.75">
      <c r="F241" s="109"/>
      <c r="G241" s="149"/>
    </row>
    <row r="242" spans="6:7" ht="12.75">
      <c r="F242" s="109"/>
      <c r="G242" s="149"/>
    </row>
    <row r="243" spans="6:7" ht="12.75">
      <c r="F243" s="109"/>
      <c r="G243" s="149"/>
    </row>
    <row r="244" spans="6:7" ht="12.75">
      <c r="F244" s="109"/>
      <c r="G244" s="149"/>
    </row>
    <row r="245" spans="6:7" ht="12.75">
      <c r="F245" s="109"/>
      <c r="G245" s="149"/>
    </row>
    <row r="246" spans="6:7" ht="12.75">
      <c r="F246" s="109"/>
      <c r="G246" s="149"/>
    </row>
    <row r="247" spans="6:7" ht="12.75">
      <c r="F247" s="109"/>
      <c r="G247" s="149"/>
    </row>
    <row r="248" spans="6:7" ht="12.75">
      <c r="F248" s="109"/>
      <c r="G248" s="149"/>
    </row>
    <row r="249" spans="6:7" ht="12.75">
      <c r="F249" s="109"/>
      <c r="G249" s="149"/>
    </row>
    <row r="250" spans="6:7" ht="12.75">
      <c r="F250" s="109"/>
      <c r="G250" s="149"/>
    </row>
    <row r="251" spans="6:7" ht="12.75">
      <c r="F251" s="109"/>
      <c r="G251" s="149"/>
    </row>
    <row r="252" spans="6:7" ht="12.75">
      <c r="F252" s="109"/>
      <c r="G252" s="149"/>
    </row>
    <row r="253" spans="6:7" ht="12.75">
      <c r="F253" s="109"/>
      <c r="G253" s="149"/>
    </row>
    <row r="254" spans="6:7" ht="12.75">
      <c r="F254" s="109"/>
      <c r="G254" s="149"/>
    </row>
    <row r="255" spans="6:7" ht="12.75">
      <c r="F255" s="109"/>
      <c r="G255" s="149"/>
    </row>
    <row r="256" spans="6:7" ht="12.75">
      <c r="F256" s="109"/>
      <c r="G256" s="149"/>
    </row>
    <row r="257" spans="6:7" ht="12.75">
      <c r="F257" s="109"/>
      <c r="G257" s="149"/>
    </row>
    <row r="258" spans="6:7" ht="12.75">
      <c r="F258" s="109"/>
      <c r="G258" s="149"/>
    </row>
    <row r="259" spans="6:7" ht="12.75">
      <c r="F259" s="109"/>
      <c r="G259" s="149"/>
    </row>
    <row r="260" spans="6:7" ht="12.75">
      <c r="F260" s="109"/>
      <c r="G260" s="149"/>
    </row>
    <row r="261" spans="6:7" ht="12.75">
      <c r="F261" s="109"/>
      <c r="G261" s="149"/>
    </row>
    <row r="262" spans="6:7" ht="12.75">
      <c r="F262" s="109"/>
      <c r="G262" s="149"/>
    </row>
    <row r="263" spans="6:7" ht="12.75">
      <c r="F263" s="109"/>
      <c r="G263" s="149"/>
    </row>
    <row r="264" spans="6:7" ht="12.75">
      <c r="F264" s="109"/>
      <c r="G264" s="149"/>
    </row>
    <row r="265" spans="6:7" ht="12.75">
      <c r="F265" s="109"/>
      <c r="G265" s="149"/>
    </row>
    <row r="266" spans="6:7" ht="12.75">
      <c r="F266" s="109"/>
      <c r="G266" s="149"/>
    </row>
    <row r="267" spans="6:7" ht="12.75">
      <c r="F267" s="109"/>
      <c r="G267" s="149"/>
    </row>
    <row r="268" spans="6:7" ht="12.75">
      <c r="F268" s="109"/>
      <c r="G268" s="149"/>
    </row>
    <row r="269" spans="6:7" ht="12.75">
      <c r="F269" s="109"/>
      <c r="G269" s="149"/>
    </row>
    <row r="270" spans="6:7" ht="12.75">
      <c r="F270" s="109"/>
      <c r="G270" s="149"/>
    </row>
    <row r="271" spans="6:7" ht="12.75">
      <c r="F271" s="109"/>
      <c r="G271" s="149"/>
    </row>
    <row r="272" spans="6:7" ht="12.75">
      <c r="F272" s="109"/>
      <c r="G272" s="149"/>
    </row>
    <row r="273" spans="6:7" ht="12.75">
      <c r="F273" s="109"/>
      <c r="G273" s="149"/>
    </row>
    <row r="274" spans="6:7" ht="12.75">
      <c r="F274" s="109"/>
      <c r="G274" s="149"/>
    </row>
    <row r="275" spans="6:7" ht="12.75">
      <c r="F275" s="109"/>
      <c r="G275" s="149"/>
    </row>
    <row r="276" spans="6:7" ht="12.75">
      <c r="F276" s="109"/>
      <c r="G276" s="149"/>
    </row>
    <row r="277" spans="6:7" ht="12.75">
      <c r="F277" s="109"/>
      <c r="G277" s="149"/>
    </row>
    <row r="278" spans="6:7" ht="12.75">
      <c r="F278" s="109"/>
      <c r="G278" s="149"/>
    </row>
    <row r="279" spans="6:7" ht="12.75">
      <c r="F279" s="109"/>
      <c r="G279" s="149"/>
    </row>
    <row r="280" spans="6:7" ht="12.75">
      <c r="F280" s="109"/>
      <c r="G280" s="149"/>
    </row>
    <row r="281" spans="6:7" ht="12.75">
      <c r="F281" s="109"/>
      <c r="G281" s="149"/>
    </row>
    <row r="282" spans="6:7" ht="12.75">
      <c r="F282" s="109"/>
      <c r="G282" s="149"/>
    </row>
    <row r="283" spans="6:7" ht="12.75">
      <c r="F283" s="109"/>
      <c r="G283" s="149"/>
    </row>
    <row r="284" spans="6:7" ht="12.75">
      <c r="F284" s="109"/>
      <c r="G284" s="149"/>
    </row>
    <row r="285" spans="6:7" ht="12.75">
      <c r="F285" s="109"/>
      <c r="G285" s="149"/>
    </row>
    <row r="286" spans="6:7" ht="12.75">
      <c r="F286" s="109"/>
      <c r="G286" s="149"/>
    </row>
    <row r="287" spans="6:7" ht="12.75">
      <c r="F287" s="109"/>
      <c r="G287" s="149"/>
    </row>
    <row r="288" spans="6:7" ht="12.75">
      <c r="F288" s="109"/>
      <c r="G288" s="149"/>
    </row>
    <row r="289" spans="6:7" ht="12.75">
      <c r="F289" s="109"/>
      <c r="G289" s="149"/>
    </row>
    <row r="290" spans="6:7" ht="12.75">
      <c r="F290" s="109"/>
      <c r="G290" s="149"/>
    </row>
    <row r="291" spans="6:7" ht="12.75">
      <c r="F291" s="109"/>
      <c r="G291" s="149"/>
    </row>
    <row r="292" spans="6:7" ht="12.75">
      <c r="F292" s="109"/>
      <c r="G292" s="149"/>
    </row>
    <row r="293" spans="6:7" ht="12.75">
      <c r="F293" s="109"/>
      <c r="G293" s="149"/>
    </row>
    <row r="294" spans="6:7" ht="12.75">
      <c r="F294" s="109"/>
      <c r="G294" s="149"/>
    </row>
    <row r="295" spans="6:7" ht="12.75">
      <c r="F295" s="109"/>
      <c r="G295" s="149"/>
    </row>
    <row r="296" spans="6:7" ht="12.75">
      <c r="F296" s="109"/>
      <c r="G296" s="149"/>
    </row>
    <row r="297" spans="6:7" ht="12.75">
      <c r="F297" s="109"/>
      <c r="G297" s="149"/>
    </row>
    <row r="298" spans="6:7" ht="12.75">
      <c r="F298" s="109"/>
      <c r="G298" s="149"/>
    </row>
    <row r="299" spans="6:7" ht="12.75">
      <c r="F299" s="109"/>
      <c r="G299" s="149"/>
    </row>
    <row r="300" spans="6:7" ht="12.75">
      <c r="F300" s="109"/>
      <c r="G300" s="149"/>
    </row>
    <row r="301" spans="6:7" ht="12.75">
      <c r="F301" s="109"/>
      <c r="G301" s="149"/>
    </row>
    <row r="302" spans="6:7" ht="12.75">
      <c r="F302" s="109"/>
      <c r="G302" s="149"/>
    </row>
    <row r="303" spans="6:7" ht="12.75">
      <c r="F303" s="109"/>
      <c r="G303" s="149"/>
    </row>
    <row r="304" spans="6:7" ht="12.75">
      <c r="F304" s="109"/>
      <c r="G304" s="149"/>
    </row>
    <row r="305" spans="6:7" ht="12.75">
      <c r="F305" s="109"/>
      <c r="G305" s="149"/>
    </row>
    <row r="306" spans="6:7" ht="12.75">
      <c r="F306" s="109"/>
      <c r="G306" s="149"/>
    </row>
    <row r="307" spans="6:7" ht="12.75">
      <c r="F307" s="109"/>
      <c r="G307" s="149"/>
    </row>
    <row r="308" spans="6:7" ht="12.75">
      <c r="F308" s="109"/>
      <c r="G308" s="149"/>
    </row>
    <row r="309" spans="6:7" ht="12.75">
      <c r="F309" s="109"/>
      <c r="G309" s="149"/>
    </row>
    <row r="310" spans="6:7" ht="12.75">
      <c r="F310" s="109"/>
      <c r="G310" s="149"/>
    </row>
    <row r="311" spans="6:7" ht="12.75">
      <c r="F311" s="109"/>
      <c r="G311" s="149"/>
    </row>
    <row r="312" spans="6:7" ht="12.75">
      <c r="F312" s="109"/>
      <c r="G312" s="149"/>
    </row>
    <row r="313" spans="6:7" ht="12.75">
      <c r="F313" s="109"/>
      <c r="G313" s="149"/>
    </row>
    <row r="314" spans="6:7" ht="12.75">
      <c r="F314" s="109"/>
      <c r="G314" s="149"/>
    </row>
    <row r="315" spans="6:7" ht="12.75">
      <c r="F315" s="109"/>
      <c r="G315" s="149"/>
    </row>
    <row r="316" spans="6:7" ht="12.75">
      <c r="F316" s="109"/>
      <c r="G316" s="149"/>
    </row>
    <row r="317" spans="6:7" ht="12.75">
      <c r="F317" s="109"/>
      <c r="G317" s="149"/>
    </row>
    <row r="318" spans="6:7" ht="12.75">
      <c r="F318" s="109"/>
      <c r="G318" s="149"/>
    </row>
    <row r="319" spans="6:7" ht="12.75">
      <c r="F319" s="109"/>
      <c r="G319" s="149"/>
    </row>
    <row r="320" spans="6:7" ht="12.75">
      <c r="F320" s="109"/>
      <c r="G320" s="149"/>
    </row>
    <row r="321" spans="6:7" ht="12.75">
      <c r="F321" s="109"/>
      <c r="G321" s="149"/>
    </row>
    <row r="322" spans="6:7" ht="12.75">
      <c r="F322" s="109"/>
      <c r="G322" s="149"/>
    </row>
    <row r="323" spans="6:7" ht="12.75">
      <c r="F323" s="109"/>
      <c r="G323" s="149"/>
    </row>
    <row r="324" spans="6:7" ht="12.75">
      <c r="F324" s="109"/>
      <c r="G324" s="149"/>
    </row>
    <row r="325" spans="6:7" ht="12.75">
      <c r="F325" s="109"/>
      <c r="G325" s="149"/>
    </row>
    <row r="326" spans="6:7" ht="12.75">
      <c r="F326" s="109"/>
      <c r="G326" s="149"/>
    </row>
    <row r="327" spans="6:7" ht="12.75">
      <c r="F327" s="109"/>
      <c r="G327" s="149"/>
    </row>
    <row r="328" spans="6:7" ht="12.75">
      <c r="F328" s="109"/>
      <c r="G328" s="149"/>
    </row>
    <row r="329" spans="6:7" ht="12.75">
      <c r="F329" s="109"/>
      <c r="G329" s="149"/>
    </row>
    <row r="330" spans="6:7" ht="12.75">
      <c r="F330" s="109"/>
      <c r="G330" s="149"/>
    </row>
    <row r="331" spans="6:7" ht="12.75">
      <c r="F331" s="109"/>
      <c r="G331" s="149"/>
    </row>
    <row r="332" spans="6:7" ht="12.75">
      <c r="F332" s="109"/>
      <c r="G332" s="149"/>
    </row>
    <row r="333" spans="6:7" ht="12.75">
      <c r="F333" s="109"/>
      <c r="G333" s="149"/>
    </row>
    <row r="334" spans="6:7" ht="12.75">
      <c r="F334" s="109"/>
      <c r="G334" s="149"/>
    </row>
    <row r="335" spans="6:7" ht="12.75">
      <c r="F335" s="109"/>
      <c r="G335" s="149"/>
    </row>
    <row r="336" spans="6:7" ht="12.75">
      <c r="F336" s="109"/>
      <c r="G336" s="149"/>
    </row>
    <row r="337" spans="6:7" ht="12.75">
      <c r="F337" s="109"/>
      <c r="G337" s="149"/>
    </row>
    <row r="338" spans="6:7" ht="12.75">
      <c r="F338" s="109"/>
      <c r="G338" s="149"/>
    </row>
    <row r="339" spans="6:7" ht="12.75">
      <c r="F339" s="109"/>
      <c r="G339" s="149"/>
    </row>
    <row r="340" spans="6:7" ht="12.75">
      <c r="F340" s="109"/>
      <c r="G340" s="149"/>
    </row>
    <row r="341" spans="6:7" ht="12.75">
      <c r="F341" s="109"/>
      <c r="G341" s="149"/>
    </row>
    <row r="342" spans="6:7" ht="12.75">
      <c r="F342" s="109"/>
      <c r="G342" s="149"/>
    </row>
    <row r="343" spans="6:7" ht="12.75">
      <c r="F343" s="109"/>
      <c r="G343" s="149"/>
    </row>
    <row r="344" spans="6:7" ht="12.75">
      <c r="F344" s="109"/>
      <c r="G344" s="149"/>
    </row>
    <row r="345" spans="6:7" ht="12.75">
      <c r="F345" s="109"/>
      <c r="G345" s="149"/>
    </row>
    <row r="346" spans="6:7" ht="12.75">
      <c r="F346" s="109"/>
      <c r="G346" s="149"/>
    </row>
    <row r="347" spans="6:7" ht="12.75">
      <c r="F347" s="109"/>
      <c r="G347" s="149"/>
    </row>
    <row r="348" spans="6:7" ht="12.75">
      <c r="F348" s="109"/>
      <c r="G348" s="149"/>
    </row>
    <row r="349" spans="6:7" ht="12.75">
      <c r="F349" s="109"/>
      <c r="G349" s="149"/>
    </row>
    <row r="350" spans="6:7" ht="12.75">
      <c r="F350" s="109"/>
      <c r="G350" s="149"/>
    </row>
    <row r="351" spans="6:7" ht="12.75">
      <c r="F351" s="109"/>
      <c r="G351" s="149"/>
    </row>
    <row r="352" spans="6:7" ht="12.75">
      <c r="F352" s="109"/>
      <c r="G352" s="149"/>
    </row>
    <row r="353" spans="6:7" ht="12.75">
      <c r="F353" s="109"/>
      <c r="G353" s="149"/>
    </row>
    <row r="354" spans="6:7" ht="12.75">
      <c r="F354" s="109"/>
      <c r="G354" s="149"/>
    </row>
    <row r="355" spans="6:7" ht="12.75">
      <c r="F355" s="109"/>
      <c r="G355" s="149"/>
    </row>
    <row r="356" spans="6:7" ht="12.75">
      <c r="F356" s="109"/>
      <c r="G356" s="149"/>
    </row>
    <row r="357" spans="6:7" ht="12.75">
      <c r="F357" s="109"/>
      <c r="G357" s="149"/>
    </row>
    <row r="358" spans="6:7" ht="12.75">
      <c r="F358" s="109"/>
      <c r="G358" s="149"/>
    </row>
    <row r="359" spans="6:7" ht="12.75">
      <c r="F359" s="109"/>
      <c r="G359" s="149"/>
    </row>
    <row r="360" spans="6:7" ht="12.75">
      <c r="F360" s="109"/>
      <c r="G360" s="149"/>
    </row>
    <row r="361" spans="6:7" ht="12.75">
      <c r="F361" s="109"/>
      <c r="G361" s="149"/>
    </row>
    <row r="362" spans="6:7" ht="12.75">
      <c r="F362" s="109"/>
      <c r="G362" s="149"/>
    </row>
    <row r="363" spans="6:7" ht="12.75">
      <c r="F363" s="109"/>
      <c r="G363" s="149"/>
    </row>
    <row r="364" spans="6:7" ht="12.75">
      <c r="F364" s="109"/>
      <c r="G364" s="149"/>
    </row>
    <row r="365" spans="6:7" ht="12.75">
      <c r="F365" s="109"/>
      <c r="G365" s="149"/>
    </row>
    <row r="366" spans="6:7" ht="12.75">
      <c r="F366" s="109"/>
      <c r="G366" s="149"/>
    </row>
    <row r="367" spans="6:7" ht="12.75">
      <c r="F367" s="109"/>
      <c r="G367" s="149"/>
    </row>
    <row r="368" spans="6:7" ht="12.75">
      <c r="F368" s="109"/>
      <c r="G368" s="149"/>
    </row>
    <row r="369" spans="6:7" ht="12.75">
      <c r="F369" s="109"/>
      <c r="G369" s="149"/>
    </row>
    <row r="370" spans="6:7" ht="12.75">
      <c r="F370" s="109"/>
      <c r="G370" s="149"/>
    </row>
    <row r="371" spans="6:7" ht="12.75">
      <c r="F371" s="109"/>
      <c r="G371" s="149"/>
    </row>
    <row r="372" spans="6:7" ht="12.75">
      <c r="F372" s="109"/>
      <c r="G372" s="149"/>
    </row>
    <row r="373" spans="6:7" ht="12.75">
      <c r="F373" s="109"/>
      <c r="G373" s="149"/>
    </row>
    <row r="374" spans="6:7" ht="12.75">
      <c r="F374" s="109"/>
      <c r="G374" s="149"/>
    </row>
    <row r="375" spans="6:7" ht="12.75">
      <c r="F375" s="109"/>
      <c r="G375" s="149"/>
    </row>
    <row r="376" spans="6:7" ht="12.75">
      <c r="F376" s="109"/>
      <c r="G376" s="149"/>
    </row>
    <row r="377" spans="6:7" ht="12.75">
      <c r="F377" s="109"/>
      <c r="G377" s="149"/>
    </row>
    <row r="378" spans="6:7" ht="12.75">
      <c r="F378" s="109"/>
      <c r="G378" s="149"/>
    </row>
    <row r="379" spans="6:7" ht="12.75">
      <c r="F379" s="109"/>
      <c r="G379" s="149"/>
    </row>
    <row r="380" spans="6:7" ht="12.75">
      <c r="F380" s="109"/>
      <c r="G380" s="149"/>
    </row>
    <row r="381" spans="6:7" ht="12.75">
      <c r="F381" s="109"/>
      <c r="G381" s="149"/>
    </row>
    <row r="382" spans="6:7" ht="12.75">
      <c r="F382" s="109"/>
      <c r="G382" s="149"/>
    </row>
    <row r="383" spans="6:7" ht="12.75">
      <c r="F383" s="109"/>
      <c r="G383" s="149"/>
    </row>
    <row r="384" spans="6:7" ht="12.75">
      <c r="F384" s="109"/>
      <c r="G384" s="149"/>
    </row>
    <row r="385" spans="6:7" ht="12.75">
      <c r="F385" s="109"/>
      <c r="G385" s="149"/>
    </row>
    <row r="386" spans="6:7" ht="12.75">
      <c r="F386" s="109"/>
      <c r="G386" s="149"/>
    </row>
    <row r="387" spans="6:7" ht="12.75">
      <c r="F387" s="109"/>
      <c r="G387" s="149"/>
    </row>
    <row r="388" spans="6:7" ht="12.75">
      <c r="F388" s="109"/>
      <c r="G388" s="149"/>
    </row>
    <row r="389" spans="6:7" ht="12.75">
      <c r="F389" s="109"/>
      <c r="G389" s="149"/>
    </row>
    <row r="390" spans="6:7" ht="12.75">
      <c r="F390" s="109"/>
      <c r="G390" s="149"/>
    </row>
    <row r="391" spans="6:7" ht="12.75">
      <c r="F391" s="109"/>
      <c r="G391" s="149"/>
    </row>
    <row r="392" spans="6:7" ht="12.75">
      <c r="F392" s="109"/>
      <c r="G392" s="149"/>
    </row>
    <row r="393" spans="6:7" ht="12.75">
      <c r="F393" s="109"/>
      <c r="G393" s="149"/>
    </row>
    <row r="394" spans="6:7" ht="12.75">
      <c r="F394" s="109"/>
      <c r="G394" s="149"/>
    </row>
    <row r="395" spans="6:7" ht="12.75">
      <c r="F395" s="109"/>
      <c r="G395" s="149"/>
    </row>
    <row r="396" spans="6:7" ht="12.75">
      <c r="F396" s="109"/>
      <c r="G396" s="149"/>
    </row>
    <row r="397" spans="6:7" ht="12.75">
      <c r="F397" s="109"/>
      <c r="G397" s="149"/>
    </row>
    <row r="398" spans="6:7" ht="12.75">
      <c r="F398" s="109"/>
      <c r="G398" s="149"/>
    </row>
    <row r="399" spans="6:7" ht="12.75">
      <c r="F399" s="109"/>
      <c r="G399" s="149"/>
    </row>
    <row r="400" spans="6:7" ht="12.75">
      <c r="F400" s="109"/>
      <c r="G400" s="149"/>
    </row>
    <row r="401" spans="6:7" ht="12.75">
      <c r="F401" s="109"/>
      <c r="G401" s="149"/>
    </row>
    <row r="402" spans="6:7" ht="12.75">
      <c r="F402" s="109"/>
      <c r="G402" s="149"/>
    </row>
    <row r="403" spans="6:7" ht="12.75">
      <c r="F403" s="109"/>
      <c r="G403" s="149"/>
    </row>
    <row r="404" spans="6:7" ht="12.75">
      <c r="F404" s="109"/>
      <c r="G404" s="149"/>
    </row>
    <row r="405" spans="6:7" ht="12.75">
      <c r="F405" s="109"/>
      <c r="G405" s="149"/>
    </row>
    <row r="406" spans="6:7" ht="12.75">
      <c r="F406" s="109"/>
      <c r="G406" s="149"/>
    </row>
    <row r="407" spans="6:7" ht="12.75">
      <c r="F407" s="109"/>
      <c r="G407" s="149"/>
    </row>
    <row r="408" spans="6:7" ht="12.75">
      <c r="F408" s="109"/>
      <c r="G408" s="149"/>
    </row>
    <row r="409" spans="6:7" ht="12.75">
      <c r="F409" s="109"/>
      <c r="G409" s="149"/>
    </row>
    <row r="410" spans="6:7" ht="12.75">
      <c r="F410" s="109"/>
      <c r="G410" s="149"/>
    </row>
    <row r="411" spans="6:7" ht="12.75">
      <c r="F411" s="109"/>
      <c r="G411" s="149"/>
    </row>
    <row r="412" spans="6:7" ht="12.75">
      <c r="F412" s="109"/>
      <c r="G412" s="149"/>
    </row>
    <row r="413" spans="6:7" ht="12.75">
      <c r="F413" s="109"/>
      <c r="G413" s="149"/>
    </row>
    <row r="414" spans="6:7" ht="12.75">
      <c r="F414" s="109"/>
      <c r="G414" s="149"/>
    </row>
    <row r="415" spans="6:7" ht="12.75">
      <c r="F415" s="109"/>
      <c r="G415" s="149"/>
    </row>
    <row r="416" spans="6:7" ht="12.75">
      <c r="F416" s="109"/>
      <c r="G416" s="149"/>
    </row>
    <row r="417" spans="6:7" ht="12.75">
      <c r="F417" s="109"/>
      <c r="G417" s="149"/>
    </row>
    <row r="418" spans="6:7" ht="12.75">
      <c r="F418" s="109"/>
      <c r="G418" s="149"/>
    </row>
    <row r="419" spans="6:7" ht="12.75">
      <c r="F419" s="109"/>
      <c r="G419" s="149"/>
    </row>
    <row r="420" spans="6:7" ht="12.75">
      <c r="F420" s="109"/>
      <c r="G420" s="149"/>
    </row>
    <row r="421" spans="6:7" ht="12.75">
      <c r="F421" s="109"/>
      <c r="G421" s="149"/>
    </row>
    <row r="422" spans="6:7" ht="12.75">
      <c r="F422" s="109"/>
      <c r="G422" s="149"/>
    </row>
    <row r="423" spans="6:7" ht="12.75">
      <c r="F423" s="109"/>
      <c r="G423" s="149"/>
    </row>
    <row r="424" spans="6:7" ht="12.75">
      <c r="F424" s="109"/>
      <c r="G424" s="149"/>
    </row>
    <row r="425" spans="6:7" ht="12.75">
      <c r="F425" s="109"/>
      <c r="G425" s="149"/>
    </row>
    <row r="426" spans="6:7" ht="12.75">
      <c r="F426" s="109"/>
      <c r="G426" s="149"/>
    </row>
    <row r="427" spans="6:7" ht="12.75">
      <c r="F427" s="109"/>
      <c r="G427" s="149"/>
    </row>
    <row r="428" spans="6:7" ht="12.75">
      <c r="F428" s="109"/>
      <c r="G428" s="149"/>
    </row>
    <row r="429" spans="6:7" ht="12.75">
      <c r="F429" s="109"/>
      <c r="G429" s="149"/>
    </row>
    <row r="430" spans="6:7" ht="12.75">
      <c r="F430" s="109"/>
      <c r="G430" s="149"/>
    </row>
    <row r="431" spans="6:7" ht="12.75">
      <c r="F431" s="109"/>
      <c r="G431" s="149"/>
    </row>
    <row r="432" spans="6:7" ht="12.75">
      <c r="F432" s="109"/>
      <c r="G432" s="149"/>
    </row>
    <row r="433" spans="6:7" ht="12.75">
      <c r="F433" s="109"/>
      <c r="G433" s="149"/>
    </row>
    <row r="434" spans="6:7" ht="12.75">
      <c r="F434" s="109"/>
      <c r="G434" s="149"/>
    </row>
    <row r="435" spans="6:7" ht="12.75">
      <c r="F435" s="109"/>
      <c r="G435" s="149"/>
    </row>
    <row r="436" spans="6:7" ht="12.75">
      <c r="F436" s="109"/>
      <c r="G436" s="149"/>
    </row>
    <row r="437" spans="6:7" ht="12.75">
      <c r="F437" s="109"/>
      <c r="G437" s="149"/>
    </row>
    <row r="438" spans="6:7" ht="12.75">
      <c r="F438" s="109"/>
      <c r="G438" s="149"/>
    </row>
    <row r="439" spans="6:7" ht="12.75">
      <c r="F439" s="109"/>
      <c r="G439" s="149"/>
    </row>
    <row r="440" spans="6:7" ht="12.75">
      <c r="F440" s="109"/>
      <c r="G440" s="149"/>
    </row>
    <row r="441" spans="6:7" ht="12.75">
      <c r="F441" s="109"/>
      <c r="G441" s="149"/>
    </row>
    <row r="442" spans="6:7" ht="12.75">
      <c r="F442" s="109"/>
      <c r="G442" s="149"/>
    </row>
    <row r="443" spans="6:7" ht="12.75">
      <c r="F443" s="109"/>
      <c r="G443" s="149"/>
    </row>
    <row r="444" spans="6:7" ht="12.75">
      <c r="F444" s="109"/>
      <c r="G444" s="149"/>
    </row>
    <row r="445" spans="6:7" ht="12.75">
      <c r="F445" s="109"/>
      <c r="G445" s="149"/>
    </row>
    <row r="446" spans="6:7" ht="12.75">
      <c r="F446" s="109"/>
      <c r="G446" s="149"/>
    </row>
    <row r="447" spans="6:7" ht="12.75">
      <c r="F447" s="109"/>
      <c r="G447" s="149"/>
    </row>
    <row r="448" spans="6:7" ht="12.75">
      <c r="F448" s="109"/>
      <c r="G448" s="149"/>
    </row>
    <row r="449" spans="6:7" ht="12.75">
      <c r="F449" s="109"/>
      <c r="G449" s="149"/>
    </row>
    <row r="450" spans="6:7" ht="12.75">
      <c r="F450" s="109"/>
      <c r="G450" s="149"/>
    </row>
    <row r="451" spans="6:7" ht="12.75">
      <c r="F451" s="109"/>
      <c r="G451" s="149"/>
    </row>
    <row r="452" spans="6:7" ht="12.75">
      <c r="F452" s="109"/>
      <c r="G452" s="149"/>
    </row>
    <row r="453" spans="6:7" ht="12.75">
      <c r="F453" s="109"/>
      <c r="G453" s="149"/>
    </row>
    <row r="454" spans="6:7" ht="12.75">
      <c r="F454" s="109"/>
      <c r="G454" s="149"/>
    </row>
    <row r="455" spans="6:7" ht="12.75">
      <c r="F455" s="109"/>
      <c r="G455" s="149"/>
    </row>
    <row r="456" spans="6:7" ht="12.75">
      <c r="F456" s="109"/>
      <c r="G456" s="149"/>
    </row>
    <row r="457" spans="6:7" ht="12.75">
      <c r="F457" s="109"/>
      <c r="G457" s="149"/>
    </row>
    <row r="458" spans="6:7" ht="12.75">
      <c r="F458" s="109"/>
      <c r="G458" s="149"/>
    </row>
    <row r="459" spans="6:7" ht="12.75">
      <c r="F459" s="109"/>
      <c r="G459" s="149"/>
    </row>
    <row r="460" spans="6:7" ht="12.75">
      <c r="F460" s="109"/>
      <c r="G460" s="149"/>
    </row>
    <row r="461" spans="6:7" ht="12.75">
      <c r="F461" s="109"/>
      <c r="G461" s="149"/>
    </row>
    <row r="462" spans="6:7" ht="12.75">
      <c r="F462" s="109"/>
      <c r="G462" s="149"/>
    </row>
    <row r="463" spans="6:7" ht="12.75">
      <c r="F463" s="109"/>
      <c r="G463" s="149"/>
    </row>
    <row r="464" spans="6:7" ht="12.75">
      <c r="F464" s="109"/>
      <c r="G464" s="149"/>
    </row>
    <row r="465" spans="6:7" ht="12.75">
      <c r="F465" s="109"/>
      <c r="G465" s="149"/>
    </row>
    <row r="466" spans="6:7" ht="12.75">
      <c r="F466" s="109"/>
      <c r="G466" s="149"/>
    </row>
    <row r="467" spans="6:7" ht="12.75">
      <c r="F467" s="109"/>
      <c r="G467" s="149"/>
    </row>
    <row r="468" spans="6:7" ht="12.75">
      <c r="F468" s="109"/>
      <c r="G468" s="149"/>
    </row>
    <row r="469" spans="6:7" ht="12.75">
      <c r="F469" s="109"/>
      <c r="G469" s="149"/>
    </row>
    <row r="470" spans="6:7" ht="12.75">
      <c r="F470" s="109"/>
      <c r="G470" s="149"/>
    </row>
    <row r="471" spans="6:7" ht="12.75">
      <c r="F471" s="109"/>
      <c r="G471" s="149"/>
    </row>
    <row r="472" spans="6:7" ht="12.75">
      <c r="F472" s="109"/>
      <c r="G472" s="149"/>
    </row>
    <row r="473" spans="6:7" ht="12.75">
      <c r="F473" s="109"/>
      <c r="G473" s="149"/>
    </row>
    <row r="474" spans="6:7" ht="12.75">
      <c r="F474" s="109"/>
      <c r="G474" s="149"/>
    </row>
    <row r="475" spans="6:7" ht="12.75">
      <c r="F475" s="109"/>
      <c r="G475" s="149"/>
    </row>
    <row r="476" spans="6:7" ht="12.75">
      <c r="F476" s="109"/>
      <c r="G476" s="149"/>
    </row>
    <row r="477" spans="6:7" ht="12.75">
      <c r="F477" s="109"/>
      <c r="G477" s="149"/>
    </row>
    <row r="478" spans="6:7" ht="12.75">
      <c r="F478" s="109"/>
      <c r="G478" s="149"/>
    </row>
    <row r="479" spans="6:7" ht="12.75">
      <c r="F479" s="109"/>
      <c r="G479" s="149"/>
    </row>
    <row r="480" spans="6:7" ht="12.75">
      <c r="F480" s="109"/>
      <c r="G480" s="149"/>
    </row>
    <row r="481" spans="6:7" ht="12.75">
      <c r="F481" s="109"/>
      <c r="G481" s="149"/>
    </row>
    <row r="482" spans="6:7" ht="12.75">
      <c r="F482" s="109"/>
      <c r="G482" s="149"/>
    </row>
    <row r="483" spans="6:7" ht="12.75">
      <c r="F483" s="109"/>
      <c r="G483" s="149"/>
    </row>
    <row r="484" spans="6:7" ht="12.75">
      <c r="F484" s="109"/>
      <c r="G484" s="149"/>
    </row>
    <row r="485" spans="6:7" ht="12.75">
      <c r="F485" s="109"/>
      <c r="G485" s="149"/>
    </row>
    <row r="486" spans="6:7" ht="12.75">
      <c r="F486" s="109"/>
      <c r="G486" s="149"/>
    </row>
    <row r="487" spans="6:7" ht="12.75">
      <c r="F487" s="109"/>
      <c r="G487" s="149"/>
    </row>
    <row r="488" spans="6:7" ht="12.75">
      <c r="F488" s="109"/>
      <c r="G488" s="149"/>
    </row>
    <row r="489" spans="6:7" ht="12.75">
      <c r="F489" s="109"/>
      <c r="G489" s="149"/>
    </row>
    <row r="490" spans="6:7" ht="12.75">
      <c r="F490" s="109"/>
      <c r="G490" s="149"/>
    </row>
    <row r="491" spans="6:7" ht="12.75">
      <c r="F491" s="109"/>
      <c r="G491" s="149"/>
    </row>
    <row r="492" spans="6:7" ht="12.75">
      <c r="F492" s="109"/>
      <c r="G492" s="149"/>
    </row>
    <row r="493" spans="6:7" ht="12.75">
      <c r="F493" s="109"/>
      <c r="G493" s="149"/>
    </row>
    <row r="494" spans="6:7" ht="12.75">
      <c r="F494" s="109"/>
      <c r="G494" s="149"/>
    </row>
    <row r="495" spans="6:7" ht="12.75">
      <c r="F495" s="109"/>
      <c r="G495" s="149"/>
    </row>
    <row r="496" spans="6:7" ht="12.75">
      <c r="F496" s="109"/>
      <c r="G496" s="149"/>
    </row>
    <row r="497" spans="6:7" ht="12.75">
      <c r="F497" s="109"/>
      <c r="G497" s="149"/>
    </row>
    <row r="498" spans="6:7" ht="12.75">
      <c r="F498" s="109"/>
      <c r="G498" s="149"/>
    </row>
    <row r="499" spans="6:7" ht="12.75">
      <c r="F499" s="109"/>
      <c r="G499" s="149"/>
    </row>
    <row r="500" spans="6:7" ht="12.75">
      <c r="F500" s="109"/>
      <c r="G500" s="149"/>
    </row>
    <row r="501" spans="6:7" ht="12.75">
      <c r="F501" s="109"/>
      <c r="G501" s="149"/>
    </row>
    <row r="502" spans="6:7" ht="12.75">
      <c r="F502" s="109"/>
      <c r="G502" s="149"/>
    </row>
    <row r="503" spans="6:7" ht="12.75">
      <c r="F503" s="109"/>
      <c r="G503" s="149"/>
    </row>
    <row r="504" spans="6:7" ht="12.75">
      <c r="F504" s="109"/>
      <c r="G504" s="149"/>
    </row>
    <row r="505" spans="6:7" ht="12.75">
      <c r="F505" s="109"/>
      <c r="G505" s="149"/>
    </row>
    <row r="506" spans="6:7" ht="12.75">
      <c r="F506" s="109"/>
      <c r="G506" s="149"/>
    </row>
    <row r="507" spans="6:7" ht="12.75">
      <c r="F507" s="109"/>
      <c r="G507" s="149"/>
    </row>
    <row r="508" spans="6:7" ht="12.75">
      <c r="F508" s="109"/>
      <c r="G508" s="149"/>
    </row>
    <row r="509" spans="6:7" ht="12.75">
      <c r="F509" s="109"/>
      <c r="G509" s="149"/>
    </row>
    <row r="510" spans="6:7" ht="12.75">
      <c r="F510" s="109"/>
      <c r="G510" s="149"/>
    </row>
    <row r="511" spans="6:7" ht="12.75">
      <c r="F511" s="109"/>
      <c r="G511" s="149"/>
    </row>
    <row r="512" spans="6:7" ht="12.75">
      <c r="F512" s="109"/>
      <c r="G512" s="149"/>
    </row>
    <row r="513" spans="6:7" ht="12.75">
      <c r="F513" s="109"/>
      <c r="G513" s="149"/>
    </row>
    <row r="514" spans="6:7" ht="12.75">
      <c r="F514" s="109"/>
      <c r="G514" s="149"/>
    </row>
    <row r="515" spans="6:7" ht="12.75">
      <c r="F515" s="109"/>
      <c r="G515" s="149"/>
    </row>
    <row r="516" spans="6:7" ht="12.75">
      <c r="F516" s="109"/>
      <c r="G516" s="149"/>
    </row>
    <row r="517" spans="6:7" ht="12.75">
      <c r="F517" s="109"/>
      <c r="G517" s="149"/>
    </row>
    <row r="518" spans="6:7" ht="12.75">
      <c r="F518" s="109"/>
      <c r="G518" s="149"/>
    </row>
    <row r="519" spans="6:7" ht="12.75">
      <c r="F519" s="109"/>
      <c r="G519" s="149"/>
    </row>
    <row r="520" spans="6:7" ht="12.75">
      <c r="F520" s="109"/>
      <c r="G520" s="149"/>
    </row>
    <row r="521" spans="6:7" ht="12.75">
      <c r="F521" s="109"/>
      <c r="G521" s="149"/>
    </row>
    <row r="522" spans="6:7" ht="12.75">
      <c r="F522" s="109"/>
      <c r="G522" s="149"/>
    </row>
    <row r="523" spans="6:7" ht="12.75">
      <c r="F523" s="109"/>
      <c r="G523" s="149"/>
    </row>
    <row r="524" spans="6:7" ht="12.75">
      <c r="F524" s="109"/>
      <c r="G524" s="149"/>
    </row>
    <row r="525" spans="6:7" ht="12.75">
      <c r="F525" s="109"/>
      <c r="G525" s="149"/>
    </row>
    <row r="526" spans="6:7" ht="12.75">
      <c r="F526" s="109"/>
      <c r="G526" s="149"/>
    </row>
    <row r="527" spans="6:7" ht="12.75">
      <c r="F527" s="109"/>
      <c r="G527" s="149"/>
    </row>
    <row r="528" spans="6:7" ht="12.75">
      <c r="F528" s="109"/>
      <c r="G528" s="149"/>
    </row>
    <row r="529" spans="6:7" ht="12.75">
      <c r="F529" s="109"/>
      <c r="G529" s="149"/>
    </row>
    <row r="530" spans="6:7" ht="12.75">
      <c r="F530" s="109"/>
      <c r="G530" s="149"/>
    </row>
    <row r="531" spans="6:7" ht="12.75">
      <c r="F531" s="109"/>
      <c r="G531" s="149"/>
    </row>
    <row r="532" spans="6:7" ht="12.75">
      <c r="F532" s="109"/>
      <c r="G532" s="149"/>
    </row>
    <row r="533" spans="6:7" ht="12.75">
      <c r="F533" s="109"/>
      <c r="G533" s="149"/>
    </row>
    <row r="534" spans="6:7" ht="12.75">
      <c r="F534" s="109"/>
      <c r="G534" s="149"/>
    </row>
    <row r="535" spans="6:7" ht="12.75">
      <c r="F535" s="109"/>
      <c r="G535" s="149"/>
    </row>
    <row r="536" spans="6:7" ht="12.75">
      <c r="F536" s="109"/>
      <c r="G536" s="149"/>
    </row>
    <row r="537" spans="6:7" ht="12.75">
      <c r="F537" s="109"/>
      <c r="G537" s="149"/>
    </row>
    <row r="538" spans="6:7" ht="12.75">
      <c r="F538" s="109"/>
      <c r="G538" s="149"/>
    </row>
    <row r="539" spans="6:7" ht="12.75">
      <c r="F539" s="109"/>
      <c r="G539" s="149"/>
    </row>
    <row r="540" spans="6:7" ht="12.75">
      <c r="F540" s="109"/>
      <c r="G540" s="149"/>
    </row>
    <row r="541" spans="6:7" ht="12.75">
      <c r="F541" s="109"/>
      <c r="G541" s="149"/>
    </row>
    <row r="542" spans="6:7" ht="12.75">
      <c r="F542" s="109"/>
      <c r="G542" s="149"/>
    </row>
    <row r="543" spans="6:7" ht="12.75">
      <c r="F543" s="109"/>
      <c r="G543" s="149"/>
    </row>
    <row r="544" spans="6:7" ht="12.75">
      <c r="F544" s="109"/>
      <c r="G544" s="149"/>
    </row>
    <row r="545" spans="6:7" ht="12.75">
      <c r="F545" s="109"/>
      <c r="G545" s="149"/>
    </row>
    <row r="546" spans="6:7" ht="12.75">
      <c r="F546" s="109"/>
      <c r="G546" s="149"/>
    </row>
    <row r="547" spans="6:7" ht="12.75">
      <c r="F547" s="109"/>
      <c r="G547" s="149"/>
    </row>
    <row r="548" spans="6:7" ht="12.75">
      <c r="F548" s="109"/>
      <c r="G548" s="149"/>
    </row>
    <row r="549" spans="6:7" ht="12.75">
      <c r="F549" s="109"/>
      <c r="G549" s="149"/>
    </row>
    <row r="550" spans="6:7" ht="12.75">
      <c r="F550" s="109"/>
      <c r="G550" s="149"/>
    </row>
    <row r="551" spans="6:7" ht="12.75">
      <c r="F551" s="109"/>
      <c r="G551" s="149"/>
    </row>
    <row r="552" spans="6:7" ht="12.75">
      <c r="F552" s="109"/>
      <c r="G552" s="149"/>
    </row>
    <row r="553" spans="6:7" ht="12.75">
      <c r="F553" s="109"/>
      <c r="G553" s="149"/>
    </row>
    <row r="554" spans="6:7" ht="12.75">
      <c r="F554" s="109"/>
      <c r="G554" s="149"/>
    </row>
    <row r="555" spans="6:7" ht="12.75">
      <c r="F555" s="109"/>
      <c r="G555" s="149"/>
    </row>
    <row r="556" spans="6:7" ht="12.75">
      <c r="F556" s="109"/>
      <c r="G556" s="149"/>
    </row>
    <row r="557" spans="6:7" ht="12.75">
      <c r="F557" s="109"/>
      <c r="G557" s="149"/>
    </row>
    <row r="558" spans="6:7" ht="12.75">
      <c r="F558" s="109"/>
      <c r="G558" s="149"/>
    </row>
    <row r="559" spans="6:7" ht="12.75">
      <c r="F559" s="109"/>
      <c r="G559" s="149"/>
    </row>
    <row r="560" spans="6:7" ht="12.75">
      <c r="F560" s="109"/>
      <c r="G560" s="149"/>
    </row>
    <row r="561" spans="6:7" ht="12.75">
      <c r="F561" s="109"/>
      <c r="G561" s="149"/>
    </row>
    <row r="562" spans="6:7" ht="12.75">
      <c r="F562" s="109"/>
      <c r="G562" s="149"/>
    </row>
    <row r="563" spans="6:7" ht="12.75">
      <c r="F563" s="109"/>
      <c r="G563" s="149"/>
    </row>
    <row r="564" spans="6:7" ht="12.75">
      <c r="F564" s="109"/>
      <c r="G564" s="149"/>
    </row>
    <row r="565" spans="6:7" ht="12.75">
      <c r="F565" s="109"/>
      <c r="G565" s="149"/>
    </row>
    <row r="566" spans="6:7" ht="12.75">
      <c r="F566" s="109"/>
      <c r="G566" s="149"/>
    </row>
    <row r="567" spans="6:7" ht="12.75">
      <c r="F567" s="109"/>
      <c r="G567" s="149"/>
    </row>
    <row r="568" spans="6:7" ht="12.75">
      <c r="F568" s="109"/>
      <c r="G568" s="149"/>
    </row>
    <row r="569" spans="6:7" ht="12.75">
      <c r="F569" s="109"/>
      <c r="G569" s="149"/>
    </row>
    <row r="570" spans="6:7" ht="12.75">
      <c r="F570" s="109"/>
      <c r="G570" s="149"/>
    </row>
    <row r="571" spans="6:7" ht="12.75">
      <c r="F571" s="109"/>
      <c r="G571" s="149"/>
    </row>
    <row r="572" spans="6:7" ht="12.75">
      <c r="F572" s="109"/>
      <c r="G572" s="149"/>
    </row>
    <row r="573" spans="6:7" ht="12.75">
      <c r="F573" s="109"/>
      <c r="G573" s="149"/>
    </row>
    <row r="574" spans="6:7" ht="12.75">
      <c r="F574" s="109"/>
      <c r="G574" s="149"/>
    </row>
    <row r="575" spans="6:7" ht="12.75">
      <c r="F575" s="109"/>
      <c r="G575" s="149"/>
    </row>
    <row r="576" spans="6:7" ht="12.75">
      <c r="F576" s="109"/>
      <c r="G576" s="149"/>
    </row>
    <row r="577" spans="6:7" ht="12.75">
      <c r="F577" s="109"/>
      <c r="G577" s="149"/>
    </row>
    <row r="578" spans="6:7" ht="12.75">
      <c r="F578" s="109"/>
      <c r="G578" s="149"/>
    </row>
    <row r="579" spans="6:7" ht="12.75">
      <c r="F579" s="109"/>
      <c r="G579" s="149"/>
    </row>
    <row r="580" spans="6:7" ht="12.75">
      <c r="F580" s="109"/>
      <c r="G580" s="149"/>
    </row>
    <row r="581" spans="6:7" ht="12.75">
      <c r="F581" s="109"/>
      <c r="G581" s="149"/>
    </row>
    <row r="582" spans="6:7" ht="12.75">
      <c r="F582" s="109"/>
      <c r="G582" s="149"/>
    </row>
    <row r="583" spans="6:7" ht="12.75">
      <c r="F583" s="109"/>
      <c r="G583" s="149"/>
    </row>
    <row r="584" spans="6:7" ht="12.75">
      <c r="F584" s="109"/>
      <c r="G584" s="149"/>
    </row>
    <row r="585" spans="6:7" ht="12.75">
      <c r="F585" s="109"/>
      <c r="G585" s="149"/>
    </row>
    <row r="586" spans="6:7" ht="12.75">
      <c r="F586" s="109"/>
      <c r="G586" s="149"/>
    </row>
    <row r="587" spans="6:7" ht="12.75">
      <c r="F587" s="109"/>
      <c r="G587" s="149"/>
    </row>
    <row r="588" spans="6:7" ht="12.75">
      <c r="F588" s="109"/>
      <c r="G588" s="149"/>
    </row>
    <row r="589" spans="6:7" ht="12.75">
      <c r="F589" s="109"/>
      <c r="G589" s="149"/>
    </row>
    <row r="590" spans="6:7" ht="12.75">
      <c r="F590" s="109"/>
      <c r="G590" s="149"/>
    </row>
    <row r="591" spans="6:7" ht="12.75">
      <c r="F591" s="109"/>
      <c r="G591" s="149"/>
    </row>
    <row r="592" spans="6:7" ht="12.75">
      <c r="F592" s="109"/>
      <c r="G592" s="149"/>
    </row>
    <row r="593" spans="6:7" ht="12.75">
      <c r="F593" s="109"/>
      <c r="G593" s="149"/>
    </row>
    <row r="594" spans="6:7" ht="12.75">
      <c r="F594" s="109"/>
      <c r="G594" s="149"/>
    </row>
    <row r="595" spans="6:7" ht="12.75">
      <c r="F595" s="109"/>
      <c r="G595" s="149"/>
    </row>
    <row r="596" spans="6:7" ht="12.75">
      <c r="F596" s="109"/>
      <c r="G596" s="149"/>
    </row>
    <row r="597" spans="6:7" ht="12.75">
      <c r="F597" s="109"/>
      <c r="G597" s="149"/>
    </row>
    <row r="598" spans="6:7" ht="12.75">
      <c r="F598" s="109"/>
      <c r="G598" s="149"/>
    </row>
    <row r="599" spans="6:7" ht="12.75">
      <c r="F599" s="109"/>
      <c r="G599" s="149"/>
    </row>
    <row r="600" spans="6:7" ht="12.75">
      <c r="F600" s="109"/>
      <c r="G600" s="149"/>
    </row>
    <row r="601" spans="6:7" ht="12.75">
      <c r="F601" s="109"/>
      <c r="G601" s="149"/>
    </row>
    <row r="602" spans="6:7" ht="12.75">
      <c r="F602" s="109"/>
      <c r="G602" s="149"/>
    </row>
    <row r="603" spans="6:7" ht="12.75">
      <c r="F603" s="109"/>
      <c r="G603" s="149"/>
    </row>
    <row r="604" spans="6:7" ht="12.75">
      <c r="F604" s="109"/>
      <c r="G604" s="149"/>
    </row>
    <row r="605" spans="6:7" ht="12.75">
      <c r="F605" s="109"/>
      <c r="G605" s="149"/>
    </row>
    <row r="606" spans="6:7" ht="12.75">
      <c r="F606" s="109"/>
      <c r="G606" s="149"/>
    </row>
    <row r="607" spans="6:7" ht="12.75">
      <c r="F607" s="109"/>
      <c r="G607" s="149"/>
    </row>
    <row r="608" spans="6:7" ht="12.75">
      <c r="F608" s="109"/>
      <c r="G608" s="149"/>
    </row>
    <row r="609" spans="6:7" ht="12.75">
      <c r="F609" s="109"/>
      <c r="G609" s="149"/>
    </row>
    <row r="610" spans="6:7" ht="12.75">
      <c r="F610" s="109"/>
      <c r="G610" s="149"/>
    </row>
    <row r="611" spans="6:7" ht="12.75">
      <c r="F611" s="109"/>
      <c r="G611" s="149"/>
    </row>
    <row r="612" spans="6:7" ht="12.75">
      <c r="F612" s="109"/>
      <c r="G612" s="149"/>
    </row>
    <row r="613" spans="6:7" ht="12.75">
      <c r="F613" s="109"/>
      <c r="G613" s="149"/>
    </row>
    <row r="614" spans="6:7" ht="12.75">
      <c r="F614" s="109"/>
      <c r="G614" s="149"/>
    </row>
    <row r="615" spans="6:7" ht="12.75">
      <c r="F615" s="109"/>
      <c r="G615" s="149"/>
    </row>
    <row r="616" spans="6:7" ht="12.75">
      <c r="F616" s="109"/>
      <c r="G616" s="149"/>
    </row>
    <row r="617" spans="6:7" ht="12.75">
      <c r="F617" s="109"/>
      <c r="G617" s="149"/>
    </row>
    <row r="618" spans="6:7" ht="12.75">
      <c r="F618" s="109"/>
      <c r="G618" s="149"/>
    </row>
    <row r="619" spans="6:7" ht="12.75">
      <c r="F619" s="109"/>
      <c r="G619" s="149"/>
    </row>
    <row r="620" spans="6:7" ht="12.75">
      <c r="F620" s="109"/>
      <c r="G620" s="149"/>
    </row>
    <row r="621" spans="6:7" ht="12.75">
      <c r="F621" s="109"/>
      <c r="G621" s="149"/>
    </row>
    <row r="622" spans="6:7" ht="12.75">
      <c r="F622" s="109"/>
      <c r="G622" s="149"/>
    </row>
    <row r="623" spans="6:7" ht="12.75">
      <c r="F623" s="109"/>
      <c r="G623" s="149"/>
    </row>
    <row r="624" spans="6:7" ht="12.75">
      <c r="F624" s="109"/>
      <c r="G624" s="149"/>
    </row>
    <row r="625" spans="6:7" ht="12.75">
      <c r="F625" s="109"/>
      <c r="G625" s="149"/>
    </row>
    <row r="626" spans="6:7" ht="12.75">
      <c r="F626" s="109"/>
      <c r="G626" s="149"/>
    </row>
    <row r="627" spans="6:7" ht="12.75">
      <c r="F627" s="109"/>
      <c r="G627" s="149"/>
    </row>
    <row r="628" spans="6:7" ht="12.75">
      <c r="F628" s="109"/>
      <c r="G628" s="149"/>
    </row>
    <row r="629" spans="6:7" ht="12.75">
      <c r="F629" s="109"/>
      <c r="G629" s="149"/>
    </row>
    <row r="630" spans="6:7" ht="12.75">
      <c r="F630" s="109"/>
      <c r="G630" s="149"/>
    </row>
    <row r="631" spans="6:7" ht="12.75">
      <c r="F631" s="109"/>
      <c r="G631" s="149"/>
    </row>
    <row r="632" spans="6:7" ht="12.75">
      <c r="F632" s="109"/>
      <c r="G632" s="149"/>
    </row>
    <row r="633" spans="6:7" ht="12.75">
      <c r="F633" s="109"/>
      <c r="G633" s="149"/>
    </row>
    <row r="634" spans="6:7" ht="12.75">
      <c r="F634" s="109"/>
      <c r="G634" s="149"/>
    </row>
    <row r="635" spans="6:7" ht="12.75">
      <c r="F635" s="109"/>
      <c r="G635" s="149"/>
    </row>
    <row r="636" spans="6:7" ht="12.75">
      <c r="F636" s="109"/>
      <c r="G636" s="149"/>
    </row>
    <row r="637" spans="6:7" ht="12.75">
      <c r="F637" s="109"/>
      <c r="G637" s="149"/>
    </row>
    <row r="638" spans="6:7" ht="12.75">
      <c r="F638" s="109"/>
      <c r="G638" s="149"/>
    </row>
    <row r="639" spans="6:7" ht="12.75">
      <c r="F639" s="109"/>
      <c r="G639" s="149"/>
    </row>
    <row r="640" spans="6:7" ht="12.75">
      <c r="F640" s="109"/>
      <c r="G640" s="149"/>
    </row>
    <row r="641" spans="6:7" ht="12.75">
      <c r="F641" s="109"/>
      <c r="G641" s="149"/>
    </row>
    <row r="642" spans="6:7" ht="12.75">
      <c r="F642" s="109"/>
      <c r="G642" s="149"/>
    </row>
    <row r="643" spans="6:7" ht="12.75">
      <c r="F643" s="109"/>
      <c r="G643" s="149"/>
    </row>
    <row r="644" spans="6:7" ht="12.75">
      <c r="F644" s="109"/>
      <c r="G644" s="149"/>
    </row>
    <row r="645" spans="6:7" ht="12.75">
      <c r="F645" s="109"/>
      <c r="G645" s="149"/>
    </row>
    <row r="646" spans="6:7" ht="12.75">
      <c r="F646" s="109"/>
      <c r="G646" s="149"/>
    </row>
    <row r="647" spans="6:7" ht="12.75">
      <c r="F647" s="109"/>
      <c r="G647" s="149"/>
    </row>
    <row r="648" spans="6:7" ht="12.75">
      <c r="F648" s="109"/>
      <c r="G648" s="149"/>
    </row>
    <row r="649" spans="6:7" ht="12.75">
      <c r="F649" s="109"/>
      <c r="G649" s="149"/>
    </row>
    <row r="650" spans="6:7" ht="12.75">
      <c r="F650" s="109"/>
      <c r="G650" s="149"/>
    </row>
    <row r="651" spans="6:7" ht="12.75">
      <c r="F651" s="109"/>
      <c r="G651" s="149"/>
    </row>
    <row r="652" spans="6:7" ht="12.75">
      <c r="F652" s="109"/>
      <c r="G652" s="149"/>
    </row>
    <row r="653" spans="6:7" ht="12.75">
      <c r="F653" s="109"/>
      <c r="G653" s="149"/>
    </row>
    <row r="654" spans="6:7" ht="12.75">
      <c r="F654" s="109"/>
      <c r="G654" s="149"/>
    </row>
    <row r="655" spans="6:7" ht="12.75">
      <c r="F655" s="109"/>
      <c r="G655" s="149"/>
    </row>
    <row r="656" spans="6:7" ht="12.75">
      <c r="F656" s="109"/>
      <c r="G656" s="149"/>
    </row>
    <row r="657" spans="6:7" ht="12.75">
      <c r="F657" s="109"/>
      <c r="G657" s="149"/>
    </row>
    <row r="658" spans="6:7" ht="12.75">
      <c r="F658" s="109"/>
      <c r="G658" s="149"/>
    </row>
    <row r="659" spans="6:7" ht="12.75">
      <c r="F659" s="109"/>
      <c r="G659" s="149"/>
    </row>
    <row r="660" spans="6:7" ht="12.75">
      <c r="F660" s="109"/>
      <c r="G660" s="149"/>
    </row>
    <row r="661" spans="6:7" ht="12.75">
      <c r="F661" s="109"/>
      <c r="G661" s="149"/>
    </row>
    <row r="662" spans="6:7" ht="12.75">
      <c r="F662" s="109"/>
      <c r="G662" s="149"/>
    </row>
    <row r="663" spans="6:7" ht="12.75">
      <c r="F663" s="109"/>
      <c r="G663" s="149"/>
    </row>
    <row r="664" spans="6:7" ht="12.75">
      <c r="F664" s="109"/>
      <c r="G664" s="149"/>
    </row>
    <row r="665" spans="6:7" ht="12.75">
      <c r="F665" s="109"/>
      <c r="G665" s="149"/>
    </row>
    <row r="666" spans="6:7" ht="12.75">
      <c r="F666" s="109"/>
      <c r="G666" s="149"/>
    </row>
    <row r="667" spans="6:7" ht="12.75">
      <c r="F667" s="109"/>
      <c r="G667" s="149"/>
    </row>
    <row r="668" spans="6:7" ht="12.75">
      <c r="F668" s="109"/>
      <c r="G668" s="149"/>
    </row>
    <row r="669" spans="6:7" ht="12.75">
      <c r="F669" s="109"/>
      <c r="G669" s="149"/>
    </row>
    <row r="670" spans="6:7" ht="12.75">
      <c r="F670" s="109"/>
      <c r="G670" s="149"/>
    </row>
    <row r="671" spans="6:7" ht="12.75">
      <c r="F671" s="109"/>
      <c r="G671" s="149"/>
    </row>
    <row r="672" spans="6:7" ht="12.75">
      <c r="F672" s="109"/>
      <c r="G672" s="149"/>
    </row>
    <row r="673" spans="6:7" ht="12.75">
      <c r="F673" s="109"/>
      <c r="G673" s="149"/>
    </row>
    <row r="674" spans="6:7" ht="12.75">
      <c r="F674" s="109"/>
      <c r="G674" s="149"/>
    </row>
    <row r="675" spans="6:7" ht="12.75">
      <c r="F675" s="109"/>
      <c r="G675" s="149"/>
    </row>
    <row r="676" spans="6:7" ht="12.75">
      <c r="F676" s="109"/>
      <c r="G676" s="149"/>
    </row>
    <row r="677" spans="6:7" ht="12.75">
      <c r="F677" s="109"/>
      <c r="G677" s="149"/>
    </row>
    <row r="678" spans="6:7" ht="12.75">
      <c r="F678" s="109"/>
      <c r="G678" s="149"/>
    </row>
    <row r="679" spans="6:7" ht="12.75">
      <c r="F679" s="109"/>
      <c r="G679" s="149"/>
    </row>
    <row r="680" spans="6:7" ht="12.75">
      <c r="F680" s="109"/>
      <c r="G680" s="149"/>
    </row>
    <row r="681" spans="6:7" ht="12.75">
      <c r="F681" s="109"/>
      <c r="G681" s="149"/>
    </row>
    <row r="682" spans="6:7" ht="12.75">
      <c r="F682" s="109"/>
      <c r="G682" s="149"/>
    </row>
    <row r="683" spans="6:7" ht="12.75">
      <c r="F683" s="109"/>
      <c r="G683" s="149"/>
    </row>
    <row r="684" spans="6:7" ht="12.75">
      <c r="F684" s="109"/>
      <c r="G684" s="149"/>
    </row>
    <row r="685" spans="6:7" ht="12.75">
      <c r="F685" s="109"/>
      <c r="G685" s="149"/>
    </row>
    <row r="686" spans="6:7" ht="12.75">
      <c r="F686" s="109"/>
      <c r="G686" s="149"/>
    </row>
    <row r="687" spans="6:7" ht="12.75">
      <c r="F687" s="109"/>
      <c r="G687" s="149"/>
    </row>
    <row r="688" spans="6:7" ht="12.75">
      <c r="F688" s="109"/>
      <c r="G688" s="149"/>
    </row>
    <row r="689" spans="6:7" ht="12.75">
      <c r="F689" s="109"/>
      <c r="G689" s="149"/>
    </row>
    <row r="690" spans="6:7" ht="12.75">
      <c r="F690" s="109"/>
      <c r="G690" s="149"/>
    </row>
    <row r="691" spans="6:7" ht="12.75">
      <c r="F691" s="109"/>
      <c r="G691" s="149"/>
    </row>
    <row r="692" spans="6:7" ht="12.75">
      <c r="F692" s="109"/>
      <c r="G692" s="149"/>
    </row>
    <row r="693" spans="6:7" ht="12.75">
      <c r="F693" s="109"/>
      <c r="G693" s="149"/>
    </row>
    <row r="694" spans="6:7" ht="12.75">
      <c r="F694" s="109"/>
      <c r="G694" s="149"/>
    </row>
    <row r="695" spans="6:7" ht="12.75">
      <c r="F695" s="109"/>
      <c r="G695" s="149"/>
    </row>
    <row r="696" spans="6:7" ht="12.75">
      <c r="F696" s="109"/>
      <c r="G696" s="149"/>
    </row>
    <row r="697" spans="6:7" ht="12.75">
      <c r="F697" s="109"/>
      <c r="G697" s="149"/>
    </row>
    <row r="698" spans="6:7" ht="12.75">
      <c r="F698" s="109"/>
      <c r="G698" s="149"/>
    </row>
    <row r="699" spans="6:7" ht="12.75">
      <c r="F699" s="109"/>
      <c r="G699" s="149"/>
    </row>
    <row r="700" spans="6:7" ht="12.75">
      <c r="F700" s="109"/>
      <c r="G700" s="149"/>
    </row>
    <row r="701" spans="6:7" ht="12.75">
      <c r="F701" s="109"/>
      <c r="G701" s="149"/>
    </row>
    <row r="702" spans="6:7" ht="12.75">
      <c r="F702" s="109"/>
      <c r="G702" s="149"/>
    </row>
    <row r="703" spans="6:7" ht="12.75">
      <c r="F703" s="109"/>
      <c r="G703" s="149"/>
    </row>
    <row r="704" spans="6:7" ht="12.75">
      <c r="F704" s="109"/>
      <c r="G704" s="149"/>
    </row>
    <row r="705" spans="6:7" ht="12.75">
      <c r="F705" s="109"/>
      <c r="G705" s="149"/>
    </row>
    <row r="706" spans="6:7" ht="12.75">
      <c r="F706" s="109"/>
      <c r="G706" s="149"/>
    </row>
    <row r="707" spans="6:7" ht="12.75">
      <c r="F707" s="109"/>
      <c r="G707" s="149"/>
    </row>
    <row r="708" spans="6:7" ht="12.75">
      <c r="F708" s="109"/>
      <c r="G708" s="149"/>
    </row>
    <row r="709" spans="6:7" ht="12.75">
      <c r="F709" s="109"/>
      <c r="G709" s="149"/>
    </row>
    <row r="710" spans="6:7" ht="12.75">
      <c r="F710" s="109"/>
      <c r="G710" s="149"/>
    </row>
    <row r="711" spans="6:7" ht="12.75">
      <c r="F711" s="109"/>
      <c r="G711" s="149"/>
    </row>
    <row r="712" spans="6:7" ht="12.75">
      <c r="F712" s="109"/>
      <c r="G712" s="149"/>
    </row>
    <row r="713" spans="6:7" ht="12.75">
      <c r="F713" s="109"/>
      <c r="G713" s="149"/>
    </row>
    <row r="714" spans="6:7" ht="12.75">
      <c r="F714" s="109"/>
      <c r="G714" s="149"/>
    </row>
    <row r="715" spans="6:7" ht="12.75">
      <c r="F715" s="109"/>
      <c r="G715" s="149"/>
    </row>
    <row r="716" spans="6:7" ht="12.75">
      <c r="F716" s="109"/>
      <c r="G716" s="149"/>
    </row>
    <row r="717" spans="6:7" ht="12.75">
      <c r="F717" s="109"/>
      <c r="G717" s="149"/>
    </row>
    <row r="718" spans="6:7" ht="12.75">
      <c r="F718" s="109"/>
      <c r="G718" s="149"/>
    </row>
    <row r="719" spans="6:7" ht="12.75">
      <c r="F719" s="109"/>
      <c r="G719" s="149"/>
    </row>
    <row r="720" spans="6:7" ht="12.75">
      <c r="F720" s="109"/>
      <c r="G720" s="149"/>
    </row>
    <row r="721" spans="6:7" ht="12.75">
      <c r="F721" s="109"/>
      <c r="G721" s="149"/>
    </row>
    <row r="722" spans="6:7" ht="12.75">
      <c r="F722" s="109"/>
      <c r="G722" s="149"/>
    </row>
    <row r="723" spans="6:7" ht="12.75">
      <c r="F723" s="109"/>
      <c r="G723" s="149"/>
    </row>
    <row r="724" spans="6:7" ht="12.75">
      <c r="F724" s="109"/>
      <c r="G724" s="149"/>
    </row>
    <row r="725" spans="6:7" ht="12.75">
      <c r="F725" s="109"/>
      <c r="G725" s="149"/>
    </row>
    <row r="726" spans="6:7" ht="12.75">
      <c r="F726" s="109"/>
      <c r="G726" s="149"/>
    </row>
    <row r="727" spans="6:7" ht="12.75">
      <c r="F727" s="109"/>
      <c r="G727" s="149"/>
    </row>
    <row r="728" spans="6:7" ht="12.75">
      <c r="F728" s="109"/>
      <c r="G728" s="149"/>
    </row>
    <row r="729" spans="6:7" ht="12.75">
      <c r="F729" s="109"/>
      <c r="G729" s="149"/>
    </row>
    <row r="730" spans="6:7" ht="12.75">
      <c r="F730" s="109"/>
      <c r="G730" s="149"/>
    </row>
    <row r="731" spans="6:7" ht="12.75">
      <c r="F731" s="109"/>
      <c r="G731" s="149"/>
    </row>
    <row r="732" spans="6:7" ht="12.75">
      <c r="F732" s="109"/>
      <c r="G732" s="149"/>
    </row>
    <row r="733" spans="6:7" ht="12.75">
      <c r="F733" s="109"/>
      <c r="G733" s="149"/>
    </row>
    <row r="734" spans="6:7" ht="12.75">
      <c r="F734" s="109"/>
      <c r="G734" s="149"/>
    </row>
    <row r="735" spans="6:7" ht="12.75">
      <c r="F735" s="109"/>
      <c r="G735" s="149"/>
    </row>
    <row r="736" spans="6:7" ht="12.75">
      <c r="F736" s="109"/>
      <c r="G736" s="149"/>
    </row>
    <row r="737" spans="6:7" ht="12.75">
      <c r="F737" s="109"/>
      <c r="G737" s="149"/>
    </row>
    <row r="738" spans="6:7" ht="12.75">
      <c r="F738" s="109"/>
      <c r="G738" s="149"/>
    </row>
    <row r="739" spans="6:7" ht="12.75">
      <c r="F739" s="109"/>
      <c r="G739" s="149"/>
    </row>
    <row r="740" spans="6:7" ht="12.75">
      <c r="F740" s="109"/>
      <c r="G740" s="149"/>
    </row>
    <row r="741" spans="6:7" ht="12.75">
      <c r="F741" s="109"/>
      <c r="G741" s="149"/>
    </row>
    <row r="742" spans="6:7" ht="12.75">
      <c r="F742" s="109"/>
      <c r="G742" s="149"/>
    </row>
    <row r="743" spans="6:7" ht="12.75">
      <c r="F743" s="109"/>
      <c r="G743" s="149"/>
    </row>
    <row r="744" spans="6:7" ht="12.75">
      <c r="F744" s="109"/>
      <c r="G744" s="149"/>
    </row>
  </sheetData>
  <mergeCells count="38">
    <mergeCell ref="G56:G57"/>
    <mergeCell ref="H56:H57"/>
    <mergeCell ref="I56:I57"/>
    <mergeCell ref="B61:J61"/>
    <mergeCell ref="A36:A46"/>
    <mergeCell ref="A48:A59"/>
    <mergeCell ref="B56:B57"/>
    <mergeCell ref="C56:C57"/>
    <mergeCell ref="D56:D57"/>
    <mergeCell ref="E56:E57"/>
    <mergeCell ref="F56:F57"/>
    <mergeCell ref="A61:A65"/>
    <mergeCell ref="B48:J48"/>
    <mergeCell ref="C54:J54"/>
    <mergeCell ref="H20:H21"/>
    <mergeCell ref="B25:J25"/>
    <mergeCell ref="B31:J31"/>
    <mergeCell ref="B36:J36"/>
    <mergeCell ref="E38:E39"/>
    <mergeCell ref="F38:F39"/>
    <mergeCell ref="H38:H39"/>
    <mergeCell ref="A25:A34"/>
    <mergeCell ref="B38:B39"/>
    <mergeCell ref="C38:C39"/>
    <mergeCell ref="D38:D39"/>
    <mergeCell ref="D46:D47"/>
    <mergeCell ref="C43:J43"/>
    <mergeCell ref="E20:E21"/>
    <mergeCell ref="F20:F21"/>
    <mergeCell ref="B1:J1"/>
    <mergeCell ref="A2:A10"/>
    <mergeCell ref="B7:J7"/>
    <mergeCell ref="B12:J12"/>
    <mergeCell ref="A13:A22"/>
    <mergeCell ref="B18:J18"/>
    <mergeCell ref="B20:B21"/>
    <mergeCell ref="C20:C21"/>
    <mergeCell ref="D20:D21"/>
  </mergeCells>
  <hyperlinks>
    <hyperlink ref="G3" r:id="rId1"/>
    <hyperlink ref="G4" r:id="rId2"/>
    <hyperlink ref="G6" r:id="rId3"/>
    <hyperlink ref="G8" r:id="rId4"/>
    <hyperlink ref="G14" r:id="rId5"/>
    <hyperlink ref="G15" r:id="rId6"/>
    <hyperlink ref="G16" r:id="rId7"/>
    <hyperlink ref="G17" r:id="rId8"/>
    <hyperlink ref="G20" r:id="rId9"/>
    <hyperlink ref="I21" r:id="rId10"/>
    <hyperlink ref="G27" r:id="rId11"/>
    <hyperlink ref="G30" r:id="rId12"/>
    <hyperlink ref="G34" r:id="rId13"/>
    <hyperlink ref="G38" r:id="rId14"/>
    <hyperlink ref="I38" r:id="rId15"/>
    <hyperlink ref="G41" r:id="rId16"/>
    <hyperlink ref="G45" r:id="rId17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57"/>
  <sheetViews>
    <sheetView workbookViewId="0"/>
  </sheetViews>
  <sheetFormatPr defaultColWidth="14.42578125" defaultRowHeight="15.75" customHeight="1"/>
  <cols>
    <col min="1" max="1" width="8.425781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1" width="23.5703125" customWidth="1"/>
  </cols>
  <sheetData>
    <row r="1" spans="1:11" ht="18">
      <c r="A1" s="55"/>
      <c r="B1" s="645" t="s">
        <v>1566</v>
      </c>
      <c r="C1" s="599"/>
      <c r="D1" s="599"/>
      <c r="E1" s="599"/>
      <c r="F1" s="599"/>
      <c r="G1" s="599"/>
      <c r="H1" s="599"/>
      <c r="I1" s="599"/>
      <c r="J1" s="600"/>
      <c r="K1" s="3"/>
    </row>
    <row r="2" spans="1:11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  <c r="K2" s="291"/>
    </row>
    <row r="3" spans="1:11" ht="76.5">
      <c r="A3" s="595"/>
      <c r="B3" s="13">
        <v>1</v>
      </c>
      <c r="C3" s="13" t="s">
        <v>16</v>
      </c>
      <c r="D3" s="15" t="s">
        <v>17</v>
      </c>
      <c r="E3" s="15" t="s">
        <v>1574</v>
      </c>
      <c r="F3" s="487" t="s">
        <v>1575</v>
      </c>
      <c r="G3" s="242" t="s">
        <v>1579</v>
      </c>
      <c r="H3" s="15" t="s">
        <v>1586</v>
      </c>
      <c r="I3" s="15" t="s">
        <v>1587</v>
      </c>
      <c r="J3" s="17"/>
      <c r="K3" s="275"/>
    </row>
    <row r="4" spans="1:11" ht="89.25">
      <c r="A4" s="595"/>
      <c r="B4" s="13">
        <v>2</v>
      </c>
      <c r="C4" s="13" t="s">
        <v>28</v>
      </c>
      <c r="D4" s="15" t="s">
        <v>17</v>
      </c>
      <c r="E4" s="312" t="s">
        <v>1588</v>
      </c>
      <c r="F4" s="312" t="s">
        <v>1589</v>
      </c>
      <c r="G4" s="488" t="s">
        <v>1591</v>
      </c>
      <c r="H4" s="311" t="s">
        <v>800</v>
      </c>
      <c r="I4" s="206" t="s">
        <v>1597</v>
      </c>
      <c r="J4" s="17"/>
      <c r="K4" s="275"/>
    </row>
    <row r="5" spans="1:11" ht="147.75" customHeight="1">
      <c r="A5" s="595"/>
      <c r="B5" s="623">
        <v>2</v>
      </c>
      <c r="C5" s="623" t="s">
        <v>1598</v>
      </c>
      <c r="D5" s="601" t="s">
        <v>56</v>
      </c>
      <c r="E5" s="674" t="s">
        <v>1599</v>
      </c>
      <c r="F5" s="674" t="s">
        <v>1601</v>
      </c>
      <c r="G5" s="490" t="s">
        <v>1602</v>
      </c>
      <c r="H5" s="312" t="s">
        <v>1604</v>
      </c>
      <c r="I5" s="491" t="s">
        <v>1606</v>
      </c>
      <c r="J5" s="17"/>
      <c r="K5" s="275"/>
    </row>
    <row r="6" spans="1:11" ht="63.75" customHeight="1">
      <c r="A6" s="595"/>
      <c r="B6" s="603"/>
      <c r="C6" s="603"/>
      <c r="D6" s="603"/>
      <c r="E6" s="600"/>
      <c r="F6" s="600"/>
      <c r="G6" s="492" t="s">
        <v>1609</v>
      </c>
      <c r="H6" s="309" t="s">
        <v>1615</v>
      </c>
      <c r="I6" s="495" t="s">
        <v>1617</v>
      </c>
      <c r="J6" s="17"/>
      <c r="K6" s="275"/>
    </row>
    <row r="7" spans="1:11" ht="51">
      <c r="A7" s="595"/>
      <c r="B7" s="15">
        <v>3</v>
      </c>
      <c r="C7" s="15" t="s">
        <v>46</v>
      </c>
      <c r="D7" s="15" t="s">
        <v>56</v>
      </c>
      <c r="E7" s="15" t="s">
        <v>1625</v>
      </c>
      <c r="F7" s="15" t="s">
        <v>1544</v>
      </c>
      <c r="G7" s="490" t="s">
        <v>1545</v>
      </c>
      <c r="H7" s="15" t="s">
        <v>1626</v>
      </c>
      <c r="I7" s="15" t="s">
        <v>1627</v>
      </c>
      <c r="J7" s="17"/>
      <c r="K7" s="275"/>
    </row>
    <row r="8" spans="1:11" ht="63.75">
      <c r="A8" s="595"/>
      <c r="B8" s="15">
        <v>4</v>
      </c>
      <c r="C8" s="15" t="s">
        <v>53</v>
      </c>
      <c r="D8" s="498" t="s">
        <v>56</v>
      </c>
      <c r="E8" s="15" t="s">
        <v>1632</v>
      </c>
      <c r="F8" s="15" t="s">
        <v>1633</v>
      </c>
      <c r="G8" s="15" t="s">
        <v>1634</v>
      </c>
      <c r="H8" s="15" t="s">
        <v>1635</v>
      </c>
      <c r="I8" s="15" t="s">
        <v>1636</v>
      </c>
      <c r="J8" s="17"/>
      <c r="K8" s="275"/>
    </row>
    <row r="9" spans="1:11" ht="18">
      <c r="A9" s="595"/>
      <c r="B9" s="710" t="s">
        <v>262</v>
      </c>
      <c r="C9" s="711"/>
      <c r="D9" s="711"/>
      <c r="E9" s="711"/>
      <c r="F9" s="711"/>
      <c r="G9" s="711"/>
      <c r="H9" s="711"/>
      <c r="I9" s="711"/>
      <c r="J9" s="712"/>
      <c r="K9" s="301"/>
    </row>
    <row r="10" spans="1:11" ht="63.75">
      <c r="A10" s="595"/>
      <c r="B10" s="19">
        <v>5</v>
      </c>
      <c r="C10" s="19" t="s">
        <v>85</v>
      </c>
      <c r="D10" s="499" t="s">
        <v>56</v>
      </c>
      <c r="E10" s="19" t="s">
        <v>1653</v>
      </c>
      <c r="F10" s="15" t="s">
        <v>1654</v>
      </c>
      <c r="G10" s="21" t="s">
        <v>98</v>
      </c>
      <c r="H10" s="15" t="s">
        <v>1656</v>
      </c>
      <c r="I10" s="15" t="s">
        <v>1658</v>
      </c>
      <c r="J10" s="31"/>
      <c r="K10" s="275"/>
    </row>
    <row r="11" spans="1:11" ht="12.75">
      <c r="A11" s="595"/>
      <c r="B11" s="601">
        <v>5</v>
      </c>
      <c r="C11" s="601" t="s">
        <v>85</v>
      </c>
      <c r="D11" s="632" t="s">
        <v>17</v>
      </c>
      <c r="E11" s="601" t="s">
        <v>1661</v>
      </c>
      <c r="F11" s="616" t="s">
        <v>1537</v>
      </c>
      <c r="G11" s="649" t="s">
        <v>1538</v>
      </c>
      <c r="H11" s="661" t="s">
        <v>1667</v>
      </c>
      <c r="I11" s="385" t="s">
        <v>275</v>
      </c>
      <c r="J11" s="31"/>
      <c r="K11" s="275"/>
    </row>
    <row r="12" spans="1:11" ht="64.5" customHeight="1">
      <c r="A12" s="595"/>
      <c r="B12" s="603"/>
      <c r="C12" s="603"/>
      <c r="D12" s="600"/>
      <c r="E12" s="603"/>
      <c r="F12" s="603"/>
      <c r="G12" s="603"/>
      <c r="H12" s="603"/>
      <c r="I12" s="86" t="s">
        <v>1616</v>
      </c>
      <c r="J12" s="370"/>
      <c r="K12" s="275"/>
    </row>
    <row r="13" spans="1:11" ht="91.5" customHeight="1">
      <c r="A13" s="595"/>
      <c r="B13" s="83">
        <v>6</v>
      </c>
      <c r="C13" s="15" t="s">
        <v>118</v>
      </c>
      <c r="D13" s="15" t="s">
        <v>17</v>
      </c>
      <c r="E13" s="15" t="s">
        <v>862</v>
      </c>
      <c r="F13" s="15" t="s">
        <v>1669</v>
      </c>
      <c r="G13" s="21" t="s">
        <v>1670</v>
      </c>
      <c r="H13" s="15" t="s">
        <v>1671</v>
      </c>
      <c r="I13" s="15" t="s">
        <v>1672</v>
      </c>
      <c r="J13" s="17"/>
      <c r="K13" s="275"/>
    </row>
    <row r="14" spans="1:11" ht="76.5">
      <c r="A14" s="595"/>
      <c r="B14" s="15">
        <v>7</v>
      </c>
      <c r="C14" s="44" t="s">
        <v>295</v>
      </c>
      <c r="D14" s="15" t="s">
        <v>56</v>
      </c>
      <c r="E14" s="505" t="s">
        <v>1673</v>
      </c>
      <c r="F14" s="15" t="s">
        <v>1569</v>
      </c>
      <c r="G14" s="15" t="s">
        <v>1675</v>
      </c>
      <c r="H14" s="15" t="s">
        <v>1677</v>
      </c>
      <c r="I14" s="15" t="s">
        <v>350</v>
      </c>
      <c r="J14" s="33"/>
      <c r="K14" s="313"/>
    </row>
    <row r="15" spans="1:11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397"/>
    </row>
    <row r="16" spans="1:11" ht="18">
      <c r="A16" s="109"/>
      <c r="B16" s="605" t="s">
        <v>1566</v>
      </c>
      <c r="C16" s="606"/>
      <c r="D16" s="606"/>
      <c r="E16" s="606"/>
      <c r="F16" s="606"/>
      <c r="G16" s="606"/>
      <c r="H16" s="606"/>
      <c r="I16" s="606"/>
      <c r="J16" s="607"/>
      <c r="K16" s="3"/>
    </row>
    <row r="17" spans="1:11" ht="38.25">
      <c r="A17" s="613">
        <v>43949</v>
      </c>
      <c r="B17" s="62" t="s">
        <v>4</v>
      </c>
      <c r="C17" s="77" t="s">
        <v>5</v>
      </c>
      <c r="D17" s="77" t="s">
        <v>6</v>
      </c>
      <c r="E17" s="77" t="s">
        <v>7</v>
      </c>
      <c r="F17" s="77" t="s">
        <v>8</v>
      </c>
      <c r="G17" s="6" t="s">
        <v>9</v>
      </c>
      <c r="H17" s="6" t="s">
        <v>10</v>
      </c>
      <c r="I17" s="77" t="s">
        <v>12</v>
      </c>
      <c r="J17" s="79" t="s">
        <v>13</v>
      </c>
      <c r="K17" s="398"/>
    </row>
    <row r="18" spans="1:11" ht="76.5">
      <c r="A18" s="595"/>
      <c r="B18" s="107">
        <v>1</v>
      </c>
      <c r="C18" s="107" t="s">
        <v>16</v>
      </c>
      <c r="D18" s="15" t="s">
        <v>346</v>
      </c>
      <c r="E18" s="15" t="s">
        <v>1682</v>
      </c>
      <c r="F18" s="15" t="s">
        <v>1684</v>
      </c>
      <c r="G18" s="15" t="s">
        <v>1686</v>
      </c>
      <c r="H18" s="15" t="s">
        <v>1688</v>
      </c>
      <c r="I18" s="15" t="s">
        <v>1690</v>
      </c>
      <c r="J18" s="72"/>
      <c r="K18" s="275"/>
    </row>
    <row r="19" spans="1:11" ht="63.75">
      <c r="A19" s="595"/>
      <c r="B19" s="107">
        <v>2</v>
      </c>
      <c r="C19" s="107" t="s">
        <v>28</v>
      </c>
      <c r="D19" s="15" t="s">
        <v>56</v>
      </c>
      <c r="E19" s="15" t="s">
        <v>1693</v>
      </c>
      <c r="F19" s="15" t="s">
        <v>1694</v>
      </c>
      <c r="G19" s="108" t="s">
        <v>1695</v>
      </c>
      <c r="H19" s="15" t="s">
        <v>1699</v>
      </c>
      <c r="I19" s="15" t="s">
        <v>1701</v>
      </c>
      <c r="J19" s="72"/>
      <c r="K19" s="275"/>
    </row>
    <row r="20" spans="1:11" ht="63.75">
      <c r="A20" s="595"/>
      <c r="B20" s="54">
        <v>3</v>
      </c>
      <c r="C20" s="54" t="s">
        <v>46</v>
      </c>
      <c r="D20" s="15" t="s">
        <v>56</v>
      </c>
      <c r="E20" s="15" t="s">
        <v>1702</v>
      </c>
      <c r="F20" s="15" t="s">
        <v>1703</v>
      </c>
      <c r="G20" s="15" t="s">
        <v>1634</v>
      </c>
      <c r="H20" s="15" t="s">
        <v>1635</v>
      </c>
      <c r="I20" s="15" t="s">
        <v>1704</v>
      </c>
      <c r="J20" s="72"/>
      <c r="K20" s="275"/>
    </row>
    <row r="21" spans="1:11" ht="51">
      <c r="A21" s="595"/>
      <c r="B21" s="54">
        <v>4</v>
      </c>
      <c r="C21" s="54" t="s">
        <v>53</v>
      </c>
      <c r="D21" s="15" t="s">
        <v>54</v>
      </c>
      <c r="E21" s="15" t="s">
        <v>1708</v>
      </c>
      <c r="F21" s="15" t="s">
        <v>1577</v>
      </c>
      <c r="G21" s="108" t="s">
        <v>1578</v>
      </c>
      <c r="H21" s="15" t="s">
        <v>1715</v>
      </c>
      <c r="I21" s="15" t="s">
        <v>1717</v>
      </c>
      <c r="J21" s="72"/>
      <c r="K21" s="275"/>
    </row>
    <row r="22" spans="1:11" ht="18">
      <c r="A22" s="595"/>
      <c r="B22" s="392"/>
      <c r="C22" s="657" t="s">
        <v>262</v>
      </c>
      <c r="D22" s="606"/>
      <c r="E22" s="606"/>
      <c r="F22" s="606"/>
      <c r="G22" s="606"/>
      <c r="H22" s="606"/>
      <c r="I22" s="606"/>
      <c r="J22" s="607"/>
      <c r="K22" s="404"/>
    </row>
    <row r="23" spans="1:11" ht="63.75">
      <c r="A23" s="595"/>
      <c r="B23" s="54">
        <v>5</v>
      </c>
      <c r="C23" s="54" t="s">
        <v>85</v>
      </c>
      <c r="D23" s="15" t="s">
        <v>17</v>
      </c>
      <c r="E23" s="15" t="s">
        <v>1719</v>
      </c>
      <c r="F23" s="15" t="s">
        <v>1584</v>
      </c>
      <c r="G23" s="108" t="s">
        <v>1585</v>
      </c>
      <c r="H23" s="15" t="s">
        <v>1723</v>
      </c>
      <c r="I23" s="15" t="s">
        <v>1724</v>
      </c>
      <c r="J23" s="72"/>
      <c r="K23" s="275"/>
    </row>
    <row r="24" spans="1:11" ht="63.75">
      <c r="A24" s="595"/>
      <c r="B24" s="54">
        <v>6</v>
      </c>
      <c r="C24" s="54" t="s">
        <v>118</v>
      </c>
      <c r="D24" s="15" t="s">
        <v>56</v>
      </c>
      <c r="E24" s="15" t="s">
        <v>1725</v>
      </c>
      <c r="F24" s="510" t="s">
        <v>1726</v>
      </c>
      <c r="G24" s="481" t="s">
        <v>98</v>
      </c>
      <c r="H24" s="170" t="s">
        <v>1728</v>
      </c>
      <c r="I24" s="170" t="s">
        <v>1730</v>
      </c>
      <c r="J24" s="72"/>
      <c r="K24" s="275"/>
    </row>
    <row r="25" spans="1:11" ht="63.75">
      <c r="A25" s="595"/>
      <c r="B25" s="54">
        <v>7</v>
      </c>
      <c r="C25" s="15" t="s">
        <v>1731</v>
      </c>
      <c r="D25" s="15" t="s">
        <v>17</v>
      </c>
      <c r="E25" s="13" t="s">
        <v>1732</v>
      </c>
      <c r="F25" s="44" t="s">
        <v>1663</v>
      </c>
      <c r="G25" s="462" t="s">
        <v>1733</v>
      </c>
      <c r="H25" s="15" t="s">
        <v>1737</v>
      </c>
      <c r="I25" s="131" t="s">
        <v>1738</v>
      </c>
      <c r="J25" s="72"/>
      <c r="K25" s="275"/>
    </row>
    <row r="26" spans="1:11" ht="12.7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397"/>
    </row>
    <row r="27" spans="1:11" ht="18">
      <c r="A27" s="613">
        <v>43950</v>
      </c>
      <c r="B27" s="709" t="s">
        <v>1566</v>
      </c>
      <c r="C27" s="599"/>
      <c r="D27" s="599"/>
      <c r="E27" s="599"/>
      <c r="F27" s="599"/>
      <c r="G27" s="599"/>
      <c r="H27" s="599"/>
      <c r="I27" s="599"/>
      <c r="J27" s="600"/>
      <c r="K27" s="406"/>
    </row>
    <row r="28" spans="1:11" ht="38.25">
      <c r="A28" s="595"/>
      <c r="B28" s="62" t="s">
        <v>4</v>
      </c>
      <c r="C28" s="62" t="s">
        <v>5</v>
      </c>
      <c r="D28" s="62" t="s">
        <v>6</v>
      </c>
      <c r="E28" s="62" t="s">
        <v>7</v>
      </c>
      <c r="F28" s="62" t="s">
        <v>8</v>
      </c>
      <c r="G28" s="62" t="s">
        <v>9</v>
      </c>
      <c r="H28" s="6" t="s">
        <v>10</v>
      </c>
      <c r="I28" s="62" t="s">
        <v>12</v>
      </c>
      <c r="J28" s="66" t="s">
        <v>13</v>
      </c>
      <c r="K28" s="398"/>
    </row>
    <row r="29" spans="1:11" ht="76.5">
      <c r="A29" s="595"/>
      <c r="B29" s="107">
        <v>1</v>
      </c>
      <c r="C29" s="107" t="s">
        <v>16</v>
      </c>
      <c r="D29" s="15" t="s">
        <v>346</v>
      </c>
      <c r="E29" s="15" t="s">
        <v>1574</v>
      </c>
      <c r="F29" s="15" t="s">
        <v>1749</v>
      </c>
      <c r="G29" s="15" t="s">
        <v>1750</v>
      </c>
      <c r="H29" s="15" t="s">
        <v>1751</v>
      </c>
      <c r="I29" s="15" t="s">
        <v>1752</v>
      </c>
      <c r="J29" s="110"/>
      <c r="K29" s="519"/>
    </row>
    <row r="30" spans="1:11" ht="63.75">
      <c r="A30" s="595"/>
      <c r="B30" s="107">
        <v>2</v>
      </c>
      <c r="C30" s="107" t="s">
        <v>28</v>
      </c>
      <c r="D30" s="15" t="s">
        <v>56</v>
      </c>
      <c r="E30" s="15" t="s">
        <v>1754</v>
      </c>
      <c r="F30" s="15" t="s">
        <v>1633</v>
      </c>
      <c r="G30" s="15" t="s">
        <v>1634</v>
      </c>
      <c r="H30" s="15" t="s">
        <v>1635</v>
      </c>
      <c r="I30" s="15" t="s">
        <v>1755</v>
      </c>
      <c r="J30" s="110"/>
      <c r="K30" s="519"/>
    </row>
    <row r="31" spans="1:11" ht="54.75" customHeight="1">
      <c r="A31" s="595"/>
      <c r="B31" s="601">
        <v>3</v>
      </c>
      <c r="C31" s="601" t="s">
        <v>46</v>
      </c>
      <c r="D31" s="601" t="s">
        <v>56</v>
      </c>
      <c r="E31" s="601" t="s">
        <v>1756</v>
      </c>
      <c r="F31" s="601" t="s">
        <v>1757</v>
      </c>
      <c r="G31" s="520" t="s">
        <v>1758</v>
      </c>
      <c r="H31" s="15" t="s">
        <v>1760</v>
      </c>
      <c r="I31" s="601" t="s">
        <v>1761</v>
      </c>
      <c r="J31" s="110"/>
      <c r="K31" s="519"/>
    </row>
    <row r="32" spans="1:11" ht="38.25">
      <c r="A32" s="595"/>
      <c r="B32" s="603"/>
      <c r="C32" s="603"/>
      <c r="D32" s="603"/>
      <c r="E32" s="603"/>
      <c r="F32" s="603"/>
      <c r="G32" s="52"/>
      <c r="H32" s="88" t="s">
        <v>1615</v>
      </c>
      <c r="I32" s="603"/>
      <c r="J32" s="110"/>
      <c r="K32" s="519"/>
    </row>
    <row r="33" spans="1:11" ht="89.25">
      <c r="A33" s="595"/>
      <c r="B33" s="54">
        <v>4</v>
      </c>
      <c r="C33" s="54" t="s">
        <v>53</v>
      </c>
      <c r="D33" s="15" t="s">
        <v>56</v>
      </c>
      <c r="E33" s="15" t="s">
        <v>1719</v>
      </c>
      <c r="F33" s="44" t="s">
        <v>815</v>
      </c>
      <c r="G33" s="88" t="s">
        <v>1545</v>
      </c>
      <c r="H33" s="15" t="s">
        <v>1764</v>
      </c>
      <c r="I33" s="15" t="s">
        <v>1765</v>
      </c>
      <c r="J33" s="110"/>
      <c r="K33" s="519"/>
    </row>
    <row r="34" spans="1:11" ht="18">
      <c r="A34" s="595"/>
      <c r="B34" s="608" t="s">
        <v>262</v>
      </c>
      <c r="C34" s="606"/>
      <c r="D34" s="606"/>
      <c r="E34" s="606"/>
      <c r="F34" s="606"/>
      <c r="G34" s="606"/>
      <c r="H34" s="606"/>
      <c r="I34" s="606"/>
      <c r="J34" s="607"/>
      <c r="K34" s="301"/>
    </row>
    <row r="35" spans="1:11" ht="38.25">
      <c r="A35" s="595"/>
      <c r="B35" s="54">
        <v>5</v>
      </c>
      <c r="C35" s="54" t="s">
        <v>85</v>
      </c>
      <c r="D35" s="15" t="s">
        <v>321</v>
      </c>
      <c r="E35" s="15" t="s">
        <v>1766</v>
      </c>
      <c r="F35" s="15" t="s">
        <v>1649</v>
      </c>
      <c r="G35" s="108" t="s">
        <v>1696</v>
      </c>
      <c r="H35" s="15" t="s">
        <v>1651</v>
      </c>
      <c r="I35" s="95" t="s">
        <v>1770</v>
      </c>
      <c r="J35" s="110"/>
      <c r="K35" s="519"/>
    </row>
    <row r="36" spans="1:11" ht="63.75">
      <c r="A36" s="595"/>
      <c r="B36" s="54">
        <v>6</v>
      </c>
      <c r="C36" s="54" t="s">
        <v>118</v>
      </c>
      <c r="D36" s="15" t="s">
        <v>56</v>
      </c>
      <c r="E36" s="15" t="s">
        <v>1771</v>
      </c>
      <c r="F36" s="15" t="s">
        <v>1772</v>
      </c>
      <c r="G36" s="108" t="s">
        <v>1695</v>
      </c>
      <c r="H36" s="15" t="s">
        <v>1773</v>
      </c>
      <c r="I36" s="15" t="s">
        <v>1774</v>
      </c>
      <c r="J36" s="110"/>
      <c r="K36" s="519"/>
    </row>
    <row r="37" spans="1:11" ht="38.25">
      <c r="A37" s="595"/>
      <c r="B37" s="54">
        <v>7</v>
      </c>
      <c r="C37" s="15" t="s">
        <v>1775</v>
      </c>
      <c r="D37" s="15" t="s">
        <v>121</v>
      </c>
      <c r="E37" s="15" t="s">
        <v>1776</v>
      </c>
      <c r="F37" s="15" t="s">
        <v>1777</v>
      </c>
      <c r="G37" s="521" t="s">
        <v>1185</v>
      </c>
      <c r="H37" s="165" t="s">
        <v>1778</v>
      </c>
      <c r="I37" s="15"/>
      <c r="J37" s="15"/>
      <c r="K37" s="69"/>
    </row>
    <row r="38" spans="1:11" ht="12.75">
      <c r="A38" s="136"/>
      <c r="B38" s="59"/>
      <c r="C38" s="59"/>
      <c r="D38" s="59"/>
      <c r="E38" s="59"/>
      <c r="F38" s="59"/>
      <c r="G38" s="59"/>
      <c r="H38" s="59"/>
      <c r="I38" s="59"/>
      <c r="J38" s="59"/>
      <c r="K38" s="397"/>
    </row>
    <row r="39" spans="1:11" ht="18">
      <c r="A39" s="619">
        <v>43951</v>
      </c>
      <c r="B39" s="605" t="s">
        <v>1566</v>
      </c>
      <c r="C39" s="606"/>
      <c r="D39" s="606"/>
      <c r="E39" s="606"/>
      <c r="F39" s="606"/>
      <c r="G39" s="606"/>
      <c r="H39" s="606"/>
      <c r="I39" s="606"/>
      <c r="J39" s="607"/>
      <c r="K39" s="3"/>
    </row>
    <row r="40" spans="1:11" ht="38.25">
      <c r="A40" s="595"/>
      <c r="B40" s="75" t="s">
        <v>4</v>
      </c>
      <c r="C40" s="77" t="s">
        <v>5</v>
      </c>
      <c r="D40" s="77" t="s">
        <v>6</v>
      </c>
      <c r="E40" s="77" t="s">
        <v>7</v>
      </c>
      <c r="F40" s="77" t="s">
        <v>8</v>
      </c>
      <c r="G40" s="523" t="s">
        <v>9</v>
      </c>
      <c r="H40" s="6" t="s">
        <v>10</v>
      </c>
      <c r="I40" s="77" t="s">
        <v>12</v>
      </c>
      <c r="J40" s="79" t="s">
        <v>13</v>
      </c>
      <c r="K40" s="398"/>
    </row>
    <row r="41" spans="1:11" ht="63.75">
      <c r="A41" s="595"/>
      <c r="B41" s="65">
        <v>1</v>
      </c>
      <c r="C41" s="107" t="s">
        <v>16</v>
      </c>
      <c r="D41" s="15" t="s">
        <v>56</v>
      </c>
      <c r="E41" s="15" t="s">
        <v>1632</v>
      </c>
      <c r="F41" s="15" t="s">
        <v>1781</v>
      </c>
      <c r="G41" s="15" t="s">
        <v>1782</v>
      </c>
      <c r="H41" s="15" t="s">
        <v>1635</v>
      </c>
      <c r="I41" s="15" t="s">
        <v>1783</v>
      </c>
      <c r="J41" s="117"/>
      <c r="K41" s="519"/>
    </row>
    <row r="42" spans="1:11" ht="63.75">
      <c r="A42" s="595"/>
      <c r="B42" s="65">
        <v>2</v>
      </c>
      <c r="C42" s="13" t="s">
        <v>335</v>
      </c>
      <c r="D42" s="15" t="s">
        <v>56</v>
      </c>
      <c r="E42" s="15" t="s">
        <v>739</v>
      </c>
      <c r="F42" s="510" t="s">
        <v>1726</v>
      </c>
      <c r="G42" s="481" t="s">
        <v>98</v>
      </c>
      <c r="H42" s="170" t="s">
        <v>1784</v>
      </c>
      <c r="I42" s="170" t="s">
        <v>1785</v>
      </c>
      <c r="J42" s="146"/>
      <c r="K42" s="519"/>
    </row>
    <row r="43" spans="1:11" ht="12.75">
      <c r="A43" s="595"/>
      <c r="B43" s="617">
        <v>2</v>
      </c>
      <c r="C43" s="623" t="s">
        <v>28</v>
      </c>
      <c r="D43" s="632" t="s">
        <v>17</v>
      </c>
      <c r="E43" s="601" t="s">
        <v>1786</v>
      </c>
      <c r="F43" s="610" t="s">
        <v>1611</v>
      </c>
      <c r="G43" s="713" t="s">
        <v>1612</v>
      </c>
      <c r="H43" s="661" t="s">
        <v>1788</v>
      </c>
      <c r="I43" s="385" t="s">
        <v>275</v>
      </c>
      <c r="J43" s="146"/>
      <c r="K43" s="519"/>
    </row>
    <row r="44" spans="1:11" ht="50.25" customHeight="1">
      <c r="A44" s="595"/>
      <c r="B44" s="603"/>
      <c r="C44" s="603"/>
      <c r="D44" s="600"/>
      <c r="E44" s="603"/>
      <c r="F44" s="600"/>
      <c r="G44" s="603"/>
      <c r="H44" s="603"/>
      <c r="I44" s="86" t="s">
        <v>1616</v>
      </c>
      <c r="J44" s="117"/>
      <c r="K44" s="519"/>
    </row>
    <row r="45" spans="1:11" ht="38.25">
      <c r="A45" s="595"/>
      <c r="B45" s="616">
        <v>3</v>
      </c>
      <c r="C45" s="601" t="s">
        <v>46</v>
      </c>
      <c r="D45" s="601" t="s">
        <v>56</v>
      </c>
      <c r="E45" s="601" t="s">
        <v>784</v>
      </c>
      <c r="F45" s="601" t="s">
        <v>1789</v>
      </c>
      <c r="G45" s="15" t="s">
        <v>1790</v>
      </c>
      <c r="H45" s="15" t="s">
        <v>1791</v>
      </c>
      <c r="I45" s="601" t="s">
        <v>1792</v>
      </c>
      <c r="J45" s="117"/>
      <c r="K45" s="519"/>
    </row>
    <row r="46" spans="1:11" ht="38.25">
      <c r="A46" s="595"/>
      <c r="B46" s="603"/>
      <c r="C46" s="603"/>
      <c r="D46" s="603"/>
      <c r="E46" s="603"/>
      <c r="F46" s="603"/>
      <c r="G46" s="52"/>
      <c r="H46" s="88" t="s">
        <v>1615</v>
      </c>
      <c r="I46" s="603"/>
      <c r="J46" s="57"/>
      <c r="K46" s="445"/>
    </row>
    <row r="47" spans="1:11" ht="51">
      <c r="A47" s="595"/>
      <c r="B47" s="83">
        <v>3</v>
      </c>
      <c r="C47" s="15" t="s">
        <v>46</v>
      </c>
      <c r="D47" s="15" t="s">
        <v>56</v>
      </c>
      <c r="E47" s="15" t="s">
        <v>1793</v>
      </c>
      <c r="F47" s="15" t="s">
        <v>1794</v>
      </c>
      <c r="G47" s="124" t="s">
        <v>1795</v>
      </c>
      <c r="H47" s="15" t="s">
        <v>1796</v>
      </c>
      <c r="I47" s="15" t="s">
        <v>1797</v>
      </c>
      <c r="J47" s="57"/>
      <c r="K47" s="445"/>
    </row>
    <row r="48" spans="1:11" ht="102">
      <c r="A48" s="595"/>
      <c r="B48" s="76">
        <v>4</v>
      </c>
      <c r="C48" s="54" t="s">
        <v>53</v>
      </c>
      <c r="D48" s="15" t="s">
        <v>56</v>
      </c>
      <c r="E48" s="15" t="s">
        <v>1766</v>
      </c>
      <c r="F48" s="95" t="s">
        <v>1649</v>
      </c>
      <c r="G48" s="108" t="s">
        <v>1696</v>
      </c>
      <c r="H48" s="15" t="s">
        <v>1798</v>
      </c>
      <c r="I48" s="15" t="s">
        <v>1581</v>
      </c>
      <c r="J48" s="57" t="s">
        <v>1799</v>
      </c>
      <c r="K48" s="445"/>
    </row>
    <row r="49" spans="1:11" ht="18">
      <c r="A49" s="595"/>
      <c r="B49" s="143"/>
      <c r="C49" s="608" t="s">
        <v>262</v>
      </c>
      <c r="D49" s="606"/>
      <c r="E49" s="606"/>
      <c r="F49" s="606"/>
      <c r="G49" s="606"/>
      <c r="H49" s="606"/>
      <c r="I49" s="606"/>
      <c r="J49" s="607"/>
      <c r="K49" s="301"/>
    </row>
    <row r="50" spans="1:11" ht="63.75">
      <c r="A50" s="595"/>
      <c r="B50" s="76">
        <v>5</v>
      </c>
      <c r="C50" s="54" t="s">
        <v>85</v>
      </c>
      <c r="D50" s="15" t="s">
        <v>56</v>
      </c>
      <c r="E50" s="15" t="s">
        <v>1800</v>
      </c>
      <c r="F50" s="15" t="s">
        <v>1801</v>
      </c>
      <c r="G50" s="108" t="s">
        <v>1695</v>
      </c>
      <c r="H50" s="15" t="s">
        <v>1802</v>
      </c>
      <c r="I50" s="15" t="s">
        <v>1803</v>
      </c>
      <c r="J50" s="117"/>
      <c r="K50" s="519"/>
    </row>
    <row r="51" spans="1:11" ht="63.75">
      <c r="A51" s="595"/>
      <c r="B51" s="76">
        <v>6</v>
      </c>
      <c r="C51" s="54" t="s">
        <v>118</v>
      </c>
      <c r="D51" s="15" t="s">
        <v>17</v>
      </c>
      <c r="E51" s="15" t="s">
        <v>1804</v>
      </c>
      <c r="F51" s="524" t="s">
        <v>1805</v>
      </c>
      <c r="G51" s="108" t="s">
        <v>1806</v>
      </c>
      <c r="H51" s="15" t="s">
        <v>1807</v>
      </c>
      <c r="I51" s="15" t="s">
        <v>1808</v>
      </c>
      <c r="J51" s="57"/>
      <c r="K51" s="445"/>
    </row>
    <row r="52" spans="1:11" ht="51">
      <c r="A52" s="595"/>
      <c r="B52" s="616">
        <v>7</v>
      </c>
      <c r="C52" s="601" t="s">
        <v>295</v>
      </c>
      <c r="D52" s="601" t="s">
        <v>346</v>
      </c>
      <c r="E52" s="623" t="s">
        <v>1809</v>
      </c>
      <c r="F52" s="601" t="s">
        <v>1810</v>
      </c>
      <c r="G52" s="601" t="s">
        <v>1811</v>
      </c>
      <c r="H52" s="601" t="s">
        <v>1812</v>
      </c>
      <c r="I52" s="601"/>
      <c r="J52" s="444" t="s">
        <v>1813</v>
      </c>
      <c r="K52" s="445"/>
    </row>
    <row r="53" spans="1:11" ht="12.75">
      <c r="A53" s="595"/>
      <c r="B53" s="602"/>
      <c r="C53" s="602"/>
      <c r="D53" s="602"/>
      <c r="E53" s="602"/>
      <c r="F53" s="602"/>
      <c r="G53" s="602"/>
      <c r="H53" s="602"/>
      <c r="I53" s="602"/>
      <c r="J53" s="714" t="s">
        <v>847</v>
      </c>
      <c r="K53" s="445"/>
    </row>
    <row r="54" spans="1:11" ht="12.75">
      <c r="A54" s="595"/>
      <c r="B54" s="602"/>
      <c r="C54" s="602"/>
      <c r="D54" s="602"/>
      <c r="E54" s="602"/>
      <c r="F54" s="602"/>
      <c r="G54" s="602"/>
      <c r="H54" s="602"/>
      <c r="I54" s="602"/>
      <c r="J54" s="611"/>
      <c r="K54" s="445"/>
    </row>
    <row r="55" spans="1:11" ht="12.75">
      <c r="A55" s="595"/>
      <c r="B55" s="603"/>
      <c r="C55" s="603"/>
      <c r="D55" s="603"/>
      <c r="E55" s="603"/>
      <c r="F55" s="603"/>
      <c r="G55" s="603"/>
      <c r="H55" s="603"/>
      <c r="I55" s="603"/>
      <c r="J55" s="600"/>
      <c r="K55" s="445"/>
    </row>
    <row r="56" spans="1:11" ht="12.75">
      <c r="A56" s="136"/>
      <c r="B56" s="345"/>
      <c r="C56" s="59"/>
      <c r="D56" s="59"/>
      <c r="E56" s="59"/>
      <c r="F56" s="59"/>
      <c r="G56" s="59"/>
      <c r="H56" s="59"/>
      <c r="I56" s="59"/>
      <c r="J56" s="525"/>
      <c r="K56" s="397"/>
    </row>
    <row r="57" spans="1:11" ht="12.75">
      <c r="A57" s="136"/>
      <c r="B57" s="59"/>
      <c r="C57" s="59"/>
      <c r="D57" s="59"/>
      <c r="E57" s="59"/>
      <c r="F57" s="59"/>
      <c r="G57" s="59"/>
      <c r="H57" s="59"/>
      <c r="I57" s="59"/>
      <c r="J57" s="59"/>
      <c r="K57" s="397"/>
    </row>
    <row r="58" spans="1:11" ht="18">
      <c r="A58" s="619">
        <v>43952</v>
      </c>
      <c r="B58" s="625" t="s">
        <v>1566</v>
      </c>
      <c r="C58" s="606"/>
      <c r="D58" s="606"/>
      <c r="E58" s="606"/>
      <c r="F58" s="606"/>
      <c r="G58" s="606"/>
      <c r="H58" s="606"/>
      <c r="I58" s="606"/>
      <c r="J58" s="607"/>
      <c r="K58" s="3"/>
    </row>
    <row r="59" spans="1:11" ht="38.25">
      <c r="A59" s="595"/>
      <c r="B59" s="75" t="s">
        <v>4</v>
      </c>
      <c r="C59" s="77" t="s">
        <v>5</v>
      </c>
      <c r="D59" s="77" t="s">
        <v>6</v>
      </c>
      <c r="E59" s="77" t="s">
        <v>7</v>
      </c>
      <c r="F59" s="527" t="s">
        <v>39</v>
      </c>
      <c r="G59" s="77" t="s">
        <v>9</v>
      </c>
      <c r="H59" s="6" t="s">
        <v>10</v>
      </c>
      <c r="I59" s="77" t="s">
        <v>12</v>
      </c>
      <c r="J59" s="79" t="s">
        <v>13</v>
      </c>
      <c r="K59" s="398"/>
    </row>
    <row r="60" spans="1:11" ht="12.75">
      <c r="A60" s="595"/>
      <c r="B60" s="623">
        <v>1</v>
      </c>
      <c r="C60" s="623" t="s">
        <v>16</v>
      </c>
      <c r="D60" s="601"/>
      <c r="E60" s="601" t="s">
        <v>1599</v>
      </c>
      <c r="F60" s="601"/>
      <c r="G60" s="15"/>
      <c r="H60" s="15"/>
      <c r="I60" s="601"/>
      <c r="J60" s="117"/>
      <c r="K60" s="519"/>
    </row>
    <row r="61" spans="1:11" ht="12.75">
      <c r="A61" s="595"/>
      <c r="B61" s="602"/>
      <c r="C61" s="602"/>
      <c r="D61" s="602"/>
      <c r="E61" s="602"/>
      <c r="F61" s="602"/>
      <c r="G61" s="15"/>
      <c r="H61" s="15"/>
      <c r="I61" s="602"/>
      <c r="J61" s="146"/>
      <c r="K61" s="519"/>
    </row>
    <row r="62" spans="1:11" ht="12.75">
      <c r="A62" s="595"/>
      <c r="B62" s="603"/>
      <c r="C62" s="603"/>
      <c r="D62" s="603"/>
      <c r="E62" s="603"/>
      <c r="F62" s="603"/>
      <c r="G62" s="15"/>
      <c r="H62" s="15"/>
      <c r="I62" s="603"/>
      <c r="J62" s="146"/>
      <c r="K62" s="519"/>
    </row>
    <row r="63" spans="1:11" ht="12.75">
      <c r="A63" s="595"/>
      <c r="B63" s="623">
        <v>2</v>
      </c>
      <c r="C63" s="623" t="s">
        <v>28</v>
      </c>
      <c r="D63" s="601"/>
      <c r="E63" s="601" t="s">
        <v>1786</v>
      </c>
      <c r="F63" s="610"/>
      <c r="G63" s="640"/>
      <c r="H63" s="661"/>
      <c r="I63" s="446"/>
      <c r="J63" s="146"/>
      <c r="K63" s="519"/>
    </row>
    <row r="64" spans="1:11" ht="12.75">
      <c r="A64" s="595"/>
      <c r="B64" s="603"/>
      <c r="C64" s="603"/>
      <c r="D64" s="603"/>
      <c r="E64" s="603"/>
      <c r="F64" s="611"/>
      <c r="G64" s="595"/>
      <c r="H64" s="603"/>
      <c r="I64" s="86"/>
      <c r="J64" s="146"/>
      <c r="K64" s="519"/>
    </row>
    <row r="65" spans="1:11" ht="12.75">
      <c r="A65" s="595"/>
      <c r="B65" s="54">
        <v>3</v>
      </c>
      <c r="C65" s="54" t="s">
        <v>46</v>
      </c>
      <c r="D65" s="15"/>
      <c r="E65" s="15" t="s">
        <v>1833</v>
      </c>
      <c r="F65" s="15"/>
      <c r="G65" s="15"/>
      <c r="H65" s="15"/>
      <c r="I65" s="15"/>
      <c r="J65" s="508"/>
      <c r="K65" s="519"/>
    </row>
    <row r="66" spans="1:11" ht="25.5">
      <c r="A66" s="595"/>
      <c r="B66" s="54">
        <v>4</v>
      </c>
      <c r="C66" s="54" t="s">
        <v>53</v>
      </c>
      <c r="D66" s="15"/>
      <c r="E66" s="15" t="s">
        <v>654</v>
      </c>
      <c r="F66" s="15"/>
      <c r="G66" s="15"/>
      <c r="H66" s="190"/>
      <c r="I66" s="15"/>
      <c r="J66" s="117"/>
      <c r="K66" s="519"/>
    </row>
    <row r="67" spans="1:11" ht="18">
      <c r="A67" s="595"/>
      <c r="B67" s="143"/>
      <c r="C67" s="608" t="s">
        <v>262</v>
      </c>
      <c r="D67" s="606"/>
      <c r="E67" s="606"/>
      <c r="F67" s="606"/>
      <c r="G67" s="606"/>
      <c r="H67" s="606"/>
      <c r="I67" s="606"/>
      <c r="J67" s="607"/>
      <c r="K67" s="301"/>
    </row>
    <row r="68" spans="1:11" ht="76.5" customHeight="1">
      <c r="A68" s="595"/>
      <c r="B68" s="76">
        <v>5</v>
      </c>
      <c r="C68" s="78" t="s">
        <v>85</v>
      </c>
      <c r="D68" s="44"/>
      <c r="E68" s="44" t="s">
        <v>1702</v>
      </c>
      <c r="F68" s="44"/>
      <c r="G68" s="44"/>
      <c r="H68" s="44"/>
      <c r="I68" s="44"/>
      <c r="J68" s="117"/>
      <c r="K68" s="519"/>
    </row>
    <row r="69" spans="1:11" ht="12.75">
      <c r="A69" s="595"/>
      <c r="B69" s="76">
        <v>6</v>
      </c>
      <c r="C69" s="78" t="s">
        <v>118</v>
      </c>
      <c r="D69" s="44"/>
      <c r="E69" s="15" t="s">
        <v>249</v>
      </c>
      <c r="F69" s="44"/>
      <c r="G69" s="44"/>
      <c r="H69" s="44"/>
      <c r="I69" s="44"/>
      <c r="J69" s="57"/>
      <c r="K69" s="445"/>
    </row>
    <row r="70" spans="1:11" ht="12.75">
      <c r="A70" s="595"/>
      <c r="B70" s="616">
        <v>7</v>
      </c>
      <c r="C70" s="610" t="s">
        <v>295</v>
      </c>
      <c r="D70" s="610"/>
      <c r="E70" s="614" t="s">
        <v>1840</v>
      </c>
      <c r="F70" s="610"/>
      <c r="G70" s="610"/>
      <c r="H70" s="610"/>
      <c r="I70" s="610"/>
      <c r="J70" s="444"/>
      <c r="K70" s="445"/>
    </row>
    <row r="71" spans="1:11" ht="69" customHeight="1">
      <c r="A71" s="595"/>
      <c r="B71" s="603"/>
      <c r="C71" s="600"/>
      <c r="D71" s="600"/>
      <c r="E71" s="600"/>
      <c r="F71" s="600"/>
      <c r="G71" s="600"/>
      <c r="H71" s="600"/>
      <c r="I71" s="600"/>
      <c r="J71" s="57"/>
      <c r="K71" s="445"/>
    </row>
    <row r="72" spans="1:11" ht="12.75">
      <c r="A72" s="136"/>
      <c r="B72" s="59"/>
      <c r="C72" s="59"/>
      <c r="D72" s="59"/>
      <c r="E72" s="59"/>
      <c r="F72" s="59"/>
      <c r="G72" s="59"/>
      <c r="H72" s="59"/>
      <c r="I72" s="59"/>
      <c r="J72" s="59"/>
      <c r="K72" s="397"/>
    </row>
    <row r="73" spans="1:11" ht="18">
      <c r="A73" s="708">
        <v>43953</v>
      </c>
      <c r="B73" s="625" t="s">
        <v>1566</v>
      </c>
      <c r="C73" s="606"/>
      <c r="D73" s="606"/>
      <c r="E73" s="606"/>
      <c r="F73" s="606"/>
      <c r="G73" s="606"/>
      <c r="H73" s="606"/>
      <c r="I73" s="606"/>
      <c r="J73" s="607"/>
      <c r="K73" s="3"/>
    </row>
    <row r="74" spans="1:11" ht="38.25">
      <c r="A74" s="595"/>
      <c r="B74" s="75" t="s">
        <v>4</v>
      </c>
      <c r="C74" s="77" t="s">
        <v>5</v>
      </c>
      <c r="D74" s="77" t="s">
        <v>6</v>
      </c>
      <c r="E74" s="77" t="s">
        <v>7</v>
      </c>
      <c r="F74" s="77" t="s">
        <v>8</v>
      </c>
      <c r="G74" s="77" t="s">
        <v>9</v>
      </c>
      <c r="H74" s="6" t="s">
        <v>10</v>
      </c>
      <c r="I74" s="77" t="s">
        <v>12</v>
      </c>
      <c r="J74" s="79" t="s">
        <v>13</v>
      </c>
      <c r="K74" s="398"/>
    </row>
    <row r="75" spans="1:11" ht="12.75">
      <c r="A75" s="595"/>
      <c r="B75" s="67">
        <v>1</v>
      </c>
      <c r="C75" s="107" t="s">
        <v>16</v>
      </c>
      <c r="D75" s="15"/>
      <c r="E75" s="15" t="s">
        <v>1841</v>
      </c>
      <c r="F75" s="15"/>
      <c r="G75" s="15"/>
      <c r="H75" s="15"/>
      <c r="I75" s="15"/>
      <c r="J75" s="117"/>
      <c r="K75" s="519"/>
    </row>
    <row r="76" spans="1:11" ht="12.75">
      <c r="A76" s="595"/>
      <c r="B76" s="67">
        <v>2</v>
      </c>
      <c r="C76" s="107" t="s">
        <v>28</v>
      </c>
      <c r="D76" s="15"/>
      <c r="E76" s="15" t="s">
        <v>1842</v>
      </c>
      <c r="F76" s="15"/>
      <c r="G76" s="15"/>
      <c r="H76" s="15"/>
      <c r="I76" s="15"/>
      <c r="J76" s="117"/>
      <c r="K76" s="519"/>
    </row>
    <row r="77" spans="1:11" ht="12.75">
      <c r="A77" s="595"/>
      <c r="B77" s="76">
        <v>3</v>
      </c>
      <c r="C77" s="54" t="s">
        <v>46</v>
      </c>
      <c r="D77" s="154"/>
      <c r="E77" s="154" t="s">
        <v>1331</v>
      </c>
      <c r="F77" s="15"/>
      <c r="H77" s="15"/>
      <c r="I77" s="15"/>
      <c r="J77" s="117"/>
      <c r="K77" s="519"/>
    </row>
    <row r="78" spans="1:11" ht="12.75">
      <c r="A78" s="136"/>
      <c r="B78" s="59"/>
      <c r="C78" s="59"/>
      <c r="D78" s="59"/>
      <c r="E78" s="59"/>
      <c r="F78" s="59"/>
      <c r="G78" s="59"/>
      <c r="H78" s="59"/>
      <c r="I78" s="59"/>
      <c r="J78" s="59"/>
      <c r="K78" s="397"/>
    </row>
    <row r="79" spans="1:11" ht="12.75">
      <c r="G79" s="288"/>
    </row>
    <row r="80" spans="1:11" ht="12.75">
      <c r="G80" s="288"/>
    </row>
    <row r="81" spans="7:7" ht="12.75">
      <c r="G81" s="288"/>
    </row>
    <row r="82" spans="7:7" ht="12.75">
      <c r="G82" s="288"/>
    </row>
    <row r="83" spans="7:7" ht="12.75">
      <c r="G83" s="288"/>
    </row>
    <row r="84" spans="7:7" ht="12.75">
      <c r="G84" s="288"/>
    </row>
    <row r="85" spans="7:7" ht="12.75">
      <c r="G85" s="288"/>
    </row>
    <row r="86" spans="7:7" ht="12.75">
      <c r="G86" s="288"/>
    </row>
    <row r="87" spans="7:7" ht="12.75">
      <c r="G87" s="288"/>
    </row>
    <row r="88" spans="7:7" ht="12.75">
      <c r="G88" s="288"/>
    </row>
    <row r="89" spans="7:7" ht="12.75">
      <c r="G89" s="288"/>
    </row>
    <row r="90" spans="7:7" ht="12.75">
      <c r="G90" s="288"/>
    </row>
    <row r="91" spans="7:7" ht="12.75">
      <c r="G91" s="288"/>
    </row>
    <row r="92" spans="7:7" ht="12.75">
      <c r="G92" s="288"/>
    </row>
    <row r="93" spans="7:7" ht="12.75">
      <c r="G93" s="288"/>
    </row>
    <row r="94" spans="7:7" ht="12.75">
      <c r="G94" s="288"/>
    </row>
    <row r="95" spans="7:7" ht="12.75">
      <c r="G95" s="288"/>
    </row>
    <row r="96" spans="7:7" ht="12.75">
      <c r="G96" s="288"/>
    </row>
    <row r="97" spans="7:7" ht="12.75">
      <c r="G97" s="288"/>
    </row>
    <row r="98" spans="7:7" ht="12.75">
      <c r="G98" s="288"/>
    </row>
    <row r="99" spans="7:7" ht="12.75">
      <c r="G99" s="288"/>
    </row>
    <row r="100" spans="7:7" ht="12.75">
      <c r="G100" s="288"/>
    </row>
    <row r="101" spans="7:7" ht="12.75">
      <c r="G101" s="288"/>
    </row>
    <row r="102" spans="7:7" ht="12.75">
      <c r="G102" s="288"/>
    </row>
    <row r="103" spans="7:7" ht="12.75">
      <c r="G103" s="288"/>
    </row>
    <row r="104" spans="7:7" ht="12.75">
      <c r="G104" s="288"/>
    </row>
    <row r="105" spans="7:7" ht="12.75">
      <c r="G105" s="288"/>
    </row>
    <row r="106" spans="7:7" ht="12.75">
      <c r="G106" s="288"/>
    </row>
    <row r="107" spans="7:7" ht="12.75">
      <c r="G107" s="288"/>
    </row>
    <row r="108" spans="7:7" ht="12.75">
      <c r="G108" s="288"/>
    </row>
    <row r="109" spans="7:7" ht="12.75">
      <c r="G109" s="288"/>
    </row>
    <row r="110" spans="7:7" ht="12.75">
      <c r="G110" s="288"/>
    </row>
    <row r="111" spans="7:7" ht="12.75">
      <c r="G111" s="288"/>
    </row>
    <row r="112" spans="7:7" ht="12.75">
      <c r="G112" s="288"/>
    </row>
    <row r="113" spans="7:7" ht="12.75">
      <c r="G113" s="288"/>
    </row>
    <row r="114" spans="7:7" ht="12.75">
      <c r="G114" s="288"/>
    </row>
    <row r="115" spans="7:7" ht="12.75">
      <c r="G115" s="288"/>
    </row>
    <row r="116" spans="7:7" ht="12.75">
      <c r="G116" s="288"/>
    </row>
    <row r="117" spans="7:7" ht="12.75">
      <c r="G117" s="288"/>
    </row>
    <row r="118" spans="7:7" ht="12.75">
      <c r="G118" s="288"/>
    </row>
    <row r="119" spans="7:7" ht="12.75">
      <c r="G119" s="288"/>
    </row>
    <row r="120" spans="7:7" ht="12.75">
      <c r="G120" s="288"/>
    </row>
    <row r="121" spans="7:7" ht="12.75">
      <c r="G121" s="288"/>
    </row>
    <row r="122" spans="7:7" ht="12.75">
      <c r="G122" s="288"/>
    </row>
    <row r="123" spans="7:7" ht="12.75">
      <c r="G123" s="288"/>
    </row>
    <row r="124" spans="7:7" ht="12.75">
      <c r="G124" s="288"/>
    </row>
    <row r="125" spans="7:7" ht="12.75">
      <c r="G125" s="288"/>
    </row>
    <row r="126" spans="7:7" ht="12.75">
      <c r="G126" s="288"/>
    </row>
    <row r="127" spans="7:7" ht="12.75">
      <c r="G127" s="288"/>
    </row>
    <row r="128" spans="7:7" ht="12.75">
      <c r="G128" s="288"/>
    </row>
    <row r="129" spans="7:7" ht="12.75">
      <c r="G129" s="288"/>
    </row>
    <row r="130" spans="7:7" ht="12.75">
      <c r="G130" s="288"/>
    </row>
    <row r="131" spans="7:7" ht="12.75">
      <c r="G131" s="288"/>
    </row>
    <row r="132" spans="7:7" ht="12.75">
      <c r="G132" s="288"/>
    </row>
    <row r="133" spans="7:7" ht="12.75">
      <c r="G133" s="288"/>
    </row>
    <row r="134" spans="7:7" ht="12.75">
      <c r="G134" s="288"/>
    </row>
    <row r="135" spans="7:7" ht="12.75">
      <c r="G135" s="288"/>
    </row>
    <row r="136" spans="7:7" ht="12.75">
      <c r="G136" s="288"/>
    </row>
    <row r="137" spans="7:7" ht="12.75">
      <c r="G137" s="288"/>
    </row>
    <row r="138" spans="7:7" ht="12.75">
      <c r="G138" s="288"/>
    </row>
    <row r="139" spans="7:7" ht="12.75">
      <c r="G139" s="288"/>
    </row>
    <row r="140" spans="7:7" ht="12.75">
      <c r="G140" s="288"/>
    </row>
    <row r="141" spans="7:7" ht="12.75">
      <c r="G141" s="288"/>
    </row>
    <row r="142" spans="7:7" ht="12.75">
      <c r="G142" s="288"/>
    </row>
    <row r="143" spans="7:7" ht="12.75">
      <c r="G143" s="288"/>
    </row>
    <row r="144" spans="7:7" ht="12.75">
      <c r="G144" s="288"/>
    </row>
    <row r="145" spans="7:7" ht="12.75">
      <c r="G145" s="288"/>
    </row>
    <row r="146" spans="7:7" ht="12.75">
      <c r="G146" s="288"/>
    </row>
    <row r="147" spans="7:7" ht="12.75">
      <c r="G147" s="288"/>
    </row>
    <row r="148" spans="7:7" ht="12.75">
      <c r="G148" s="288"/>
    </row>
    <row r="149" spans="7:7" ht="12.75">
      <c r="G149" s="288"/>
    </row>
    <row r="150" spans="7:7" ht="12.75">
      <c r="G150" s="288"/>
    </row>
    <row r="151" spans="7:7" ht="12.75">
      <c r="G151" s="288"/>
    </row>
    <row r="152" spans="7:7" ht="12.75">
      <c r="G152" s="288"/>
    </row>
    <row r="153" spans="7:7" ht="12.75">
      <c r="G153" s="288"/>
    </row>
    <row r="154" spans="7:7" ht="12.75">
      <c r="G154" s="288"/>
    </row>
    <row r="155" spans="7:7" ht="12.75">
      <c r="G155" s="288"/>
    </row>
    <row r="156" spans="7:7" ht="12.75">
      <c r="G156" s="288"/>
    </row>
    <row r="157" spans="7:7" ht="12.75">
      <c r="G157" s="288"/>
    </row>
    <row r="158" spans="7:7" ht="12.75">
      <c r="G158" s="288"/>
    </row>
    <row r="159" spans="7:7" ht="12.75">
      <c r="G159" s="288"/>
    </row>
    <row r="160" spans="7:7" ht="12.75">
      <c r="G160" s="288"/>
    </row>
    <row r="161" spans="7:7" ht="12.75">
      <c r="G161" s="288"/>
    </row>
    <row r="162" spans="7:7" ht="12.75">
      <c r="G162" s="288"/>
    </row>
    <row r="163" spans="7:7" ht="12.75">
      <c r="G163" s="288"/>
    </row>
    <row r="164" spans="7:7" ht="12.75">
      <c r="G164" s="288"/>
    </row>
    <row r="165" spans="7:7" ht="12.75">
      <c r="G165" s="288"/>
    </row>
    <row r="166" spans="7:7" ht="12.75">
      <c r="G166" s="288"/>
    </row>
    <row r="167" spans="7:7" ht="12.75">
      <c r="G167" s="288"/>
    </row>
    <row r="168" spans="7:7" ht="12.75">
      <c r="G168" s="288"/>
    </row>
    <row r="169" spans="7:7" ht="12.75">
      <c r="G169" s="288"/>
    </row>
    <row r="170" spans="7:7" ht="12.75">
      <c r="G170" s="288"/>
    </row>
    <row r="171" spans="7:7" ht="12.75">
      <c r="G171" s="288"/>
    </row>
    <row r="172" spans="7:7" ht="12.75">
      <c r="G172" s="288"/>
    </row>
    <row r="173" spans="7:7" ht="12.75">
      <c r="G173" s="288"/>
    </row>
    <row r="174" spans="7:7" ht="12.75">
      <c r="G174" s="288"/>
    </row>
    <row r="175" spans="7:7" ht="12.75">
      <c r="G175" s="288"/>
    </row>
    <row r="176" spans="7:7" ht="12.75">
      <c r="G176" s="288"/>
    </row>
    <row r="177" spans="7:7" ht="12.75">
      <c r="G177" s="288"/>
    </row>
    <row r="178" spans="7:7" ht="12.75">
      <c r="G178" s="288"/>
    </row>
    <row r="179" spans="7:7" ht="12.75">
      <c r="G179" s="288"/>
    </row>
    <row r="180" spans="7:7" ht="12.75">
      <c r="G180" s="288"/>
    </row>
    <row r="181" spans="7:7" ht="12.75">
      <c r="G181" s="288"/>
    </row>
    <row r="182" spans="7:7" ht="12.75">
      <c r="G182" s="288"/>
    </row>
    <row r="183" spans="7:7" ht="12.75">
      <c r="G183" s="288"/>
    </row>
    <row r="184" spans="7:7" ht="12.75">
      <c r="G184" s="288"/>
    </row>
    <row r="185" spans="7:7" ht="12.75">
      <c r="G185" s="288"/>
    </row>
    <row r="186" spans="7:7" ht="12.75">
      <c r="G186" s="288"/>
    </row>
    <row r="187" spans="7:7" ht="12.75">
      <c r="G187" s="288"/>
    </row>
    <row r="188" spans="7:7" ht="12.75">
      <c r="G188" s="288"/>
    </row>
    <row r="189" spans="7:7" ht="12.75">
      <c r="G189" s="288"/>
    </row>
    <row r="190" spans="7:7" ht="12.75">
      <c r="G190" s="288"/>
    </row>
    <row r="191" spans="7:7" ht="12.75">
      <c r="G191" s="288"/>
    </row>
    <row r="192" spans="7:7" ht="12.75">
      <c r="G192" s="288"/>
    </row>
    <row r="193" spans="7:7" ht="12.75">
      <c r="G193" s="288"/>
    </row>
    <row r="194" spans="7:7" ht="12.75">
      <c r="G194" s="288"/>
    </row>
    <row r="195" spans="7:7" ht="12.75">
      <c r="G195" s="288"/>
    </row>
    <row r="196" spans="7:7" ht="12.75">
      <c r="G196" s="288"/>
    </row>
    <row r="197" spans="7:7" ht="12.75">
      <c r="G197" s="288"/>
    </row>
    <row r="198" spans="7:7" ht="12.75">
      <c r="G198" s="288"/>
    </row>
    <row r="199" spans="7:7" ht="12.75">
      <c r="G199" s="288"/>
    </row>
    <row r="200" spans="7:7" ht="12.75">
      <c r="G200" s="288"/>
    </row>
    <row r="201" spans="7:7" ht="12.75">
      <c r="G201" s="288"/>
    </row>
    <row r="202" spans="7:7" ht="12.75">
      <c r="G202" s="288"/>
    </row>
    <row r="203" spans="7:7" ht="12.75">
      <c r="G203" s="288"/>
    </row>
    <row r="204" spans="7:7" ht="12.75">
      <c r="G204" s="288"/>
    </row>
    <row r="205" spans="7:7" ht="12.75">
      <c r="G205" s="288"/>
    </row>
    <row r="206" spans="7:7" ht="12.75">
      <c r="G206" s="288"/>
    </row>
    <row r="207" spans="7:7" ht="12.75">
      <c r="G207" s="288"/>
    </row>
    <row r="208" spans="7:7" ht="12.75">
      <c r="G208" s="288"/>
    </row>
    <row r="209" spans="7:7" ht="12.75">
      <c r="G209" s="288"/>
    </row>
    <row r="210" spans="7:7" ht="12.75">
      <c r="G210" s="288"/>
    </row>
    <row r="211" spans="7:7" ht="12.75">
      <c r="G211" s="288"/>
    </row>
    <row r="212" spans="7:7" ht="12.75">
      <c r="G212" s="288"/>
    </row>
    <row r="213" spans="7:7" ht="12.75">
      <c r="G213" s="288"/>
    </row>
    <row r="214" spans="7:7" ht="12.75">
      <c r="G214" s="288"/>
    </row>
    <row r="215" spans="7:7" ht="12.75">
      <c r="G215" s="288"/>
    </row>
    <row r="216" spans="7:7" ht="12.75">
      <c r="G216" s="288"/>
    </row>
    <row r="217" spans="7:7" ht="12.75">
      <c r="G217" s="288"/>
    </row>
    <row r="218" spans="7:7" ht="12.75">
      <c r="G218" s="288"/>
    </row>
    <row r="219" spans="7:7" ht="12.75">
      <c r="G219" s="288"/>
    </row>
    <row r="220" spans="7:7" ht="12.75">
      <c r="G220" s="288"/>
    </row>
    <row r="221" spans="7:7" ht="12.75">
      <c r="G221" s="288"/>
    </row>
    <row r="222" spans="7:7" ht="12.75">
      <c r="G222" s="288"/>
    </row>
    <row r="223" spans="7:7" ht="12.75">
      <c r="G223" s="288"/>
    </row>
    <row r="224" spans="7:7" ht="12.75">
      <c r="G224" s="288"/>
    </row>
    <row r="225" spans="7:7" ht="12.75">
      <c r="G225" s="288"/>
    </row>
    <row r="226" spans="7:7" ht="12.75">
      <c r="G226" s="288"/>
    </row>
    <row r="227" spans="7:7" ht="12.75">
      <c r="G227" s="288"/>
    </row>
    <row r="228" spans="7:7" ht="12.75">
      <c r="G228" s="288"/>
    </row>
    <row r="229" spans="7:7" ht="12.75">
      <c r="G229" s="288"/>
    </row>
    <row r="230" spans="7:7" ht="12.75">
      <c r="G230" s="288"/>
    </row>
    <row r="231" spans="7:7" ht="12.75">
      <c r="G231" s="288"/>
    </row>
    <row r="232" spans="7:7" ht="12.75">
      <c r="G232" s="288"/>
    </row>
    <row r="233" spans="7:7" ht="12.75">
      <c r="G233" s="288"/>
    </row>
    <row r="234" spans="7:7" ht="12.75">
      <c r="G234" s="288"/>
    </row>
    <row r="235" spans="7:7" ht="12.75">
      <c r="G235" s="288"/>
    </row>
    <row r="236" spans="7:7" ht="12.75">
      <c r="G236" s="288"/>
    </row>
    <row r="237" spans="7:7" ht="12.75">
      <c r="G237" s="288"/>
    </row>
    <row r="238" spans="7:7" ht="12.75">
      <c r="G238" s="288"/>
    </row>
    <row r="239" spans="7:7" ht="12.75">
      <c r="G239" s="288"/>
    </row>
    <row r="240" spans="7:7" ht="12.75">
      <c r="G240" s="288"/>
    </row>
    <row r="241" spans="7:7" ht="12.75">
      <c r="G241" s="288"/>
    </row>
    <row r="242" spans="7:7" ht="12.75">
      <c r="G242" s="288"/>
    </row>
    <row r="243" spans="7:7" ht="12.75">
      <c r="G243" s="288"/>
    </row>
    <row r="244" spans="7:7" ht="12.75">
      <c r="G244" s="288"/>
    </row>
    <row r="245" spans="7:7" ht="12.75">
      <c r="G245" s="288"/>
    </row>
    <row r="246" spans="7:7" ht="12.75">
      <c r="G246" s="288"/>
    </row>
    <row r="247" spans="7:7" ht="12.75">
      <c r="G247" s="288"/>
    </row>
    <row r="248" spans="7:7" ht="12.75">
      <c r="G248" s="288"/>
    </row>
    <row r="249" spans="7:7" ht="12.75">
      <c r="G249" s="288"/>
    </row>
    <row r="250" spans="7:7" ht="12.75">
      <c r="G250" s="288"/>
    </row>
    <row r="251" spans="7:7" ht="12.75">
      <c r="G251" s="288"/>
    </row>
    <row r="252" spans="7:7" ht="12.75">
      <c r="G252" s="288"/>
    </row>
    <row r="253" spans="7:7" ht="12.75">
      <c r="G253" s="288"/>
    </row>
    <row r="254" spans="7:7" ht="12.75">
      <c r="G254" s="288"/>
    </row>
    <row r="255" spans="7:7" ht="12.75">
      <c r="G255" s="288"/>
    </row>
    <row r="256" spans="7:7" ht="12.75">
      <c r="G256" s="288"/>
    </row>
    <row r="257" spans="7:7" ht="12.75">
      <c r="G257" s="288"/>
    </row>
    <row r="258" spans="7:7" ht="12.75">
      <c r="G258" s="288"/>
    </row>
    <row r="259" spans="7:7" ht="12.75">
      <c r="G259" s="288"/>
    </row>
    <row r="260" spans="7:7" ht="12.75">
      <c r="G260" s="288"/>
    </row>
    <row r="261" spans="7:7" ht="12.75">
      <c r="G261" s="288"/>
    </row>
    <row r="262" spans="7:7" ht="12.75">
      <c r="G262" s="288"/>
    </row>
    <row r="263" spans="7:7" ht="12.75">
      <c r="G263" s="288"/>
    </row>
    <row r="264" spans="7:7" ht="12.75">
      <c r="G264" s="288"/>
    </row>
    <row r="265" spans="7:7" ht="12.75">
      <c r="G265" s="288"/>
    </row>
    <row r="266" spans="7:7" ht="12.75">
      <c r="G266" s="288"/>
    </row>
    <row r="267" spans="7:7" ht="12.75">
      <c r="G267" s="288"/>
    </row>
    <row r="268" spans="7:7" ht="12.75">
      <c r="G268" s="288"/>
    </row>
    <row r="269" spans="7:7" ht="12.75">
      <c r="G269" s="288"/>
    </row>
    <row r="270" spans="7:7" ht="12.75">
      <c r="G270" s="288"/>
    </row>
    <row r="271" spans="7:7" ht="12.75">
      <c r="G271" s="288"/>
    </row>
    <row r="272" spans="7:7" ht="12.75">
      <c r="G272" s="288"/>
    </row>
    <row r="273" spans="7:7" ht="12.75">
      <c r="G273" s="288"/>
    </row>
    <row r="274" spans="7:7" ht="12.75">
      <c r="G274" s="288"/>
    </row>
    <row r="275" spans="7:7" ht="12.75">
      <c r="G275" s="288"/>
    </row>
    <row r="276" spans="7:7" ht="12.75">
      <c r="G276" s="288"/>
    </row>
    <row r="277" spans="7:7" ht="12.75">
      <c r="G277" s="288"/>
    </row>
    <row r="278" spans="7:7" ht="12.75">
      <c r="G278" s="288"/>
    </row>
    <row r="279" spans="7:7" ht="12.75">
      <c r="G279" s="288"/>
    </row>
    <row r="280" spans="7:7" ht="12.75">
      <c r="G280" s="288"/>
    </row>
    <row r="281" spans="7:7" ht="12.75">
      <c r="G281" s="288"/>
    </row>
    <row r="282" spans="7:7" ht="12.75">
      <c r="G282" s="288"/>
    </row>
    <row r="283" spans="7:7" ht="12.75">
      <c r="G283" s="288"/>
    </row>
    <row r="284" spans="7:7" ht="12.75">
      <c r="G284" s="288"/>
    </row>
    <row r="285" spans="7:7" ht="12.75">
      <c r="G285" s="288"/>
    </row>
    <row r="286" spans="7:7" ht="12.75">
      <c r="G286" s="288"/>
    </row>
    <row r="287" spans="7:7" ht="12.75">
      <c r="G287" s="288"/>
    </row>
    <row r="288" spans="7:7" ht="12.75">
      <c r="G288" s="288"/>
    </row>
    <row r="289" spans="7:7" ht="12.75">
      <c r="G289" s="288"/>
    </row>
    <row r="290" spans="7:7" ht="12.75">
      <c r="G290" s="288"/>
    </row>
    <row r="291" spans="7:7" ht="12.75">
      <c r="G291" s="288"/>
    </row>
    <row r="292" spans="7:7" ht="12.75">
      <c r="G292" s="288"/>
    </row>
    <row r="293" spans="7:7" ht="12.75">
      <c r="G293" s="288"/>
    </row>
    <row r="294" spans="7:7" ht="12.75">
      <c r="G294" s="288"/>
    </row>
    <row r="295" spans="7:7" ht="12.75">
      <c r="G295" s="288"/>
    </row>
    <row r="296" spans="7:7" ht="12.75">
      <c r="G296" s="288"/>
    </row>
    <row r="297" spans="7:7" ht="12.75">
      <c r="G297" s="288"/>
    </row>
    <row r="298" spans="7:7" ht="12.75">
      <c r="G298" s="288"/>
    </row>
    <row r="299" spans="7:7" ht="12.75">
      <c r="G299" s="288"/>
    </row>
    <row r="300" spans="7:7" ht="12.75">
      <c r="G300" s="288"/>
    </row>
    <row r="301" spans="7:7" ht="12.75">
      <c r="G301" s="288"/>
    </row>
    <row r="302" spans="7:7" ht="12.75">
      <c r="G302" s="288"/>
    </row>
    <row r="303" spans="7:7" ht="12.75">
      <c r="G303" s="288"/>
    </row>
    <row r="304" spans="7:7" ht="12.75">
      <c r="G304" s="288"/>
    </row>
    <row r="305" spans="7:7" ht="12.75">
      <c r="G305" s="288"/>
    </row>
    <row r="306" spans="7:7" ht="12.75">
      <c r="G306" s="288"/>
    </row>
    <row r="307" spans="7:7" ht="12.75">
      <c r="G307" s="288"/>
    </row>
    <row r="308" spans="7:7" ht="12.75">
      <c r="G308" s="288"/>
    </row>
    <row r="309" spans="7:7" ht="12.75">
      <c r="G309" s="288"/>
    </row>
    <row r="310" spans="7:7" ht="12.75">
      <c r="G310" s="288"/>
    </row>
    <row r="311" spans="7:7" ht="12.75">
      <c r="G311" s="288"/>
    </row>
    <row r="312" spans="7:7" ht="12.75">
      <c r="G312" s="288"/>
    </row>
    <row r="313" spans="7:7" ht="12.75">
      <c r="G313" s="288"/>
    </row>
    <row r="314" spans="7:7" ht="12.75">
      <c r="G314" s="288"/>
    </row>
    <row r="315" spans="7:7" ht="12.75">
      <c r="G315" s="288"/>
    </row>
    <row r="316" spans="7:7" ht="12.75">
      <c r="G316" s="288"/>
    </row>
    <row r="317" spans="7:7" ht="12.75">
      <c r="G317" s="288"/>
    </row>
    <row r="318" spans="7:7" ht="12.75">
      <c r="G318" s="288"/>
    </row>
    <row r="319" spans="7:7" ht="12.75">
      <c r="G319" s="288"/>
    </row>
    <row r="320" spans="7:7" ht="12.75">
      <c r="G320" s="288"/>
    </row>
    <row r="321" spans="7:7" ht="12.75">
      <c r="G321" s="288"/>
    </row>
    <row r="322" spans="7:7" ht="12.75">
      <c r="G322" s="288"/>
    </row>
    <row r="323" spans="7:7" ht="12.75">
      <c r="G323" s="288"/>
    </row>
    <row r="324" spans="7:7" ht="12.75">
      <c r="G324" s="288"/>
    </row>
    <row r="325" spans="7:7" ht="12.75">
      <c r="G325" s="288"/>
    </row>
    <row r="326" spans="7:7" ht="12.75">
      <c r="G326" s="288"/>
    </row>
    <row r="327" spans="7:7" ht="12.75">
      <c r="G327" s="288"/>
    </row>
    <row r="328" spans="7:7" ht="12.75">
      <c r="G328" s="288"/>
    </row>
    <row r="329" spans="7:7" ht="12.75">
      <c r="G329" s="288"/>
    </row>
    <row r="330" spans="7:7" ht="12.75">
      <c r="G330" s="288"/>
    </row>
    <row r="331" spans="7:7" ht="12.75">
      <c r="G331" s="288"/>
    </row>
    <row r="332" spans="7:7" ht="12.75">
      <c r="G332" s="288"/>
    </row>
    <row r="333" spans="7:7" ht="12.75">
      <c r="G333" s="288"/>
    </row>
    <row r="334" spans="7:7" ht="12.75">
      <c r="G334" s="288"/>
    </row>
    <row r="335" spans="7:7" ht="12.75">
      <c r="G335" s="288"/>
    </row>
    <row r="336" spans="7:7" ht="12.75">
      <c r="G336" s="288"/>
    </row>
    <row r="337" spans="7:7" ht="12.75">
      <c r="G337" s="288"/>
    </row>
    <row r="338" spans="7:7" ht="12.75">
      <c r="G338" s="288"/>
    </row>
    <row r="339" spans="7:7" ht="12.75">
      <c r="G339" s="288"/>
    </row>
    <row r="340" spans="7:7" ht="12.75">
      <c r="G340" s="288"/>
    </row>
    <row r="341" spans="7:7" ht="12.75">
      <c r="G341" s="288"/>
    </row>
    <row r="342" spans="7:7" ht="12.75">
      <c r="G342" s="288"/>
    </row>
    <row r="343" spans="7:7" ht="12.75">
      <c r="G343" s="288"/>
    </row>
    <row r="344" spans="7:7" ht="12.75">
      <c r="G344" s="288"/>
    </row>
    <row r="345" spans="7:7" ht="12.75">
      <c r="G345" s="288"/>
    </row>
    <row r="346" spans="7:7" ht="12.75">
      <c r="G346" s="288"/>
    </row>
    <row r="347" spans="7:7" ht="12.75">
      <c r="G347" s="288"/>
    </row>
    <row r="348" spans="7:7" ht="12.75">
      <c r="G348" s="288"/>
    </row>
    <row r="349" spans="7:7" ht="12.75">
      <c r="G349" s="288"/>
    </row>
    <row r="350" spans="7:7" ht="12.75">
      <c r="G350" s="288"/>
    </row>
    <row r="351" spans="7:7" ht="12.75">
      <c r="G351" s="288"/>
    </row>
    <row r="352" spans="7:7" ht="12.75">
      <c r="G352" s="288"/>
    </row>
    <row r="353" spans="7:7" ht="12.75">
      <c r="G353" s="288"/>
    </row>
    <row r="354" spans="7:7" ht="12.75">
      <c r="G354" s="288"/>
    </row>
    <row r="355" spans="7:7" ht="12.75">
      <c r="G355" s="288"/>
    </row>
    <row r="356" spans="7:7" ht="12.75">
      <c r="G356" s="288"/>
    </row>
    <row r="357" spans="7:7" ht="12.75">
      <c r="G357" s="288"/>
    </row>
    <row r="358" spans="7:7" ht="12.75">
      <c r="G358" s="288"/>
    </row>
    <row r="359" spans="7:7" ht="12.75">
      <c r="G359" s="288"/>
    </row>
    <row r="360" spans="7:7" ht="12.75">
      <c r="G360" s="288"/>
    </row>
    <row r="361" spans="7:7" ht="12.75">
      <c r="G361" s="288"/>
    </row>
    <row r="362" spans="7:7" ht="12.75">
      <c r="G362" s="288"/>
    </row>
    <row r="363" spans="7:7" ht="12.75">
      <c r="G363" s="288"/>
    </row>
    <row r="364" spans="7:7" ht="12.75">
      <c r="G364" s="288"/>
    </row>
    <row r="365" spans="7:7" ht="12.75">
      <c r="G365" s="288"/>
    </row>
    <row r="366" spans="7:7" ht="12.75">
      <c r="G366" s="288"/>
    </row>
    <row r="367" spans="7:7" ht="12.75">
      <c r="G367" s="288"/>
    </row>
    <row r="368" spans="7:7" ht="12.75">
      <c r="G368" s="288"/>
    </row>
    <row r="369" spans="7:7" ht="12.75">
      <c r="G369" s="288"/>
    </row>
    <row r="370" spans="7:7" ht="12.75">
      <c r="G370" s="288"/>
    </row>
    <row r="371" spans="7:7" ht="12.75">
      <c r="G371" s="288"/>
    </row>
    <row r="372" spans="7:7" ht="12.75">
      <c r="G372" s="288"/>
    </row>
    <row r="373" spans="7:7" ht="12.75">
      <c r="G373" s="288"/>
    </row>
    <row r="374" spans="7:7" ht="12.75">
      <c r="G374" s="288"/>
    </row>
    <row r="375" spans="7:7" ht="12.75">
      <c r="G375" s="288"/>
    </row>
    <row r="376" spans="7:7" ht="12.75">
      <c r="G376" s="288"/>
    </row>
    <row r="377" spans="7:7" ht="12.75">
      <c r="G377" s="288"/>
    </row>
    <row r="378" spans="7:7" ht="12.75">
      <c r="G378" s="288"/>
    </row>
    <row r="379" spans="7:7" ht="12.75">
      <c r="G379" s="288"/>
    </row>
    <row r="380" spans="7:7" ht="12.75">
      <c r="G380" s="288"/>
    </row>
    <row r="381" spans="7:7" ht="12.75">
      <c r="G381" s="288"/>
    </row>
    <row r="382" spans="7:7" ht="12.75">
      <c r="G382" s="288"/>
    </row>
    <row r="383" spans="7:7" ht="12.75">
      <c r="G383" s="288"/>
    </row>
    <row r="384" spans="7:7" ht="12.75">
      <c r="G384" s="288"/>
    </row>
    <row r="385" spans="7:7" ht="12.75">
      <c r="G385" s="288"/>
    </row>
    <row r="386" spans="7:7" ht="12.75">
      <c r="G386" s="288"/>
    </row>
    <row r="387" spans="7:7" ht="12.75">
      <c r="G387" s="288"/>
    </row>
    <row r="388" spans="7:7" ht="12.75">
      <c r="G388" s="288"/>
    </row>
    <row r="389" spans="7:7" ht="12.75">
      <c r="G389" s="288"/>
    </row>
    <row r="390" spans="7:7" ht="12.75">
      <c r="G390" s="288"/>
    </row>
    <row r="391" spans="7:7" ht="12.75">
      <c r="G391" s="288"/>
    </row>
    <row r="392" spans="7:7" ht="12.75">
      <c r="G392" s="288"/>
    </row>
    <row r="393" spans="7:7" ht="12.75">
      <c r="G393" s="288"/>
    </row>
    <row r="394" spans="7:7" ht="12.75">
      <c r="G394" s="288"/>
    </row>
    <row r="395" spans="7:7" ht="12.75">
      <c r="G395" s="288"/>
    </row>
    <row r="396" spans="7:7" ht="12.75">
      <c r="G396" s="288"/>
    </row>
    <row r="397" spans="7:7" ht="12.75">
      <c r="G397" s="288"/>
    </row>
    <row r="398" spans="7:7" ht="12.75">
      <c r="G398" s="288"/>
    </row>
    <row r="399" spans="7:7" ht="12.75">
      <c r="G399" s="288"/>
    </row>
    <row r="400" spans="7:7" ht="12.75">
      <c r="G400" s="288"/>
    </row>
    <row r="401" spans="7:7" ht="12.75">
      <c r="G401" s="288"/>
    </row>
    <row r="402" spans="7:7" ht="12.75">
      <c r="G402" s="288"/>
    </row>
    <row r="403" spans="7:7" ht="12.75">
      <c r="G403" s="288"/>
    </row>
    <row r="404" spans="7:7" ht="12.75">
      <c r="G404" s="288"/>
    </row>
    <row r="405" spans="7:7" ht="12.75">
      <c r="G405" s="288"/>
    </row>
    <row r="406" spans="7:7" ht="12.75">
      <c r="G406" s="288"/>
    </row>
    <row r="407" spans="7:7" ht="12.75">
      <c r="G407" s="288"/>
    </row>
    <row r="408" spans="7:7" ht="12.75">
      <c r="G408" s="288"/>
    </row>
    <row r="409" spans="7:7" ht="12.75">
      <c r="G409" s="288"/>
    </row>
    <row r="410" spans="7:7" ht="12.75">
      <c r="G410" s="288"/>
    </row>
    <row r="411" spans="7:7" ht="12.75">
      <c r="G411" s="288"/>
    </row>
    <row r="412" spans="7:7" ht="12.75">
      <c r="G412" s="288"/>
    </row>
    <row r="413" spans="7:7" ht="12.75">
      <c r="G413" s="288"/>
    </row>
    <row r="414" spans="7:7" ht="12.75">
      <c r="G414" s="288"/>
    </row>
    <row r="415" spans="7:7" ht="12.75">
      <c r="G415" s="288"/>
    </row>
    <row r="416" spans="7:7" ht="12.75">
      <c r="G416" s="288"/>
    </row>
    <row r="417" spans="7:7" ht="12.75">
      <c r="G417" s="288"/>
    </row>
    <row r="418" spans="7:7" ht="12.75">
      <c r="G418" s="288"/>
    </row>
    <row r="419" spans="7:7" ht="12.75">
      <c r="G419" s="288"/>
    </row>
    <row r="420" spans="7:7" ht="12.75">
      <c r="G420" s="288"/>
    </row>
    <row r="421" spans="7:7" ht="12.75">
      <c r="G421" s="288"/>
    </row>
    <row r="422" spans="7:7" ht="12.75">
      <c r="G422" s="288"/>
    </row>
    <row r="423" spans="7:7" ht="12.75">
      <c r="G423" s="288"/>
    </row>
    <row r="424" spans="7:7" ht="12.75">
      <c r="G424" s="288"/>
    </row>
    <row r="425" spans="7:7" ht="12.75">
      <c r="G425" s="288"/>
    </row>
    <row r="426" spans="7:7" ht="12.75">
      <c r="G426" s="288"/>
    </row>
    <row r="427" spans="7:7" ht="12.75">
      <c r="G427" s="288"/>
    </row>
    <row r="428" spans="7:7" ht="12.75">
      <c r="G428" s="288"/>
    </row>
    <row r="429" spans="7:7" ht="12.75">
      <c r="G429" s="288"/>
    </row>
    <row r="430" spans="7:7" ht="12.75">
      <c r="G430" s="288"/>
    </row>
    <row r="431" spans="7:7" ht="12.75">
      <c r="G431" s="288"/>
    </row>
    <row r="432" spans="7:7" ht="12.75">
      <c r="G432" s="288"/>
    </row>
    <row r="433" spans="7:7" ht="12.75">
      <c r="G433" s="288"/>
    </row>
    <row r="434" spans="7:7" ht="12.75">
      <c r="G434" s="288"/>
    </row>
    <row r="435" spans="7:7" ht="12.75">
      <c r="G435" s="288"/>
    </row>
    <row r="436" spans="7:7" ht="12.75">
      <c r="G436" s="288"/>
    </row>
    <row r="437" spans="7:7" ht="12.75">
      <c r="G437" s="288"/>
    </row>
    <row r="438" spans="7:7" ht="12.75">
      <c r="G438" s="288"/>
    </row>
    <row r="439" spans="7:7" ht="12.75">
      <c r="G439" s="288"/>
    </row>
    <row r="440" spans="7:7" ht="12.75">
      <c r="G440" s="288"/>
    </row>
    <row r="441" spans="7:7" ht="12.75">
      <c r="G441" s="288"/>
    </row>
    <row r="442" spans="7:7" ht="12.75">
      <c r="G442" s="288"/>
    </row>
    <row r="443" spans="7:7" ht="12.75">
      <c r="G443" s="288"/>
    </row>
    <row r="444" spans="7:7" ht="12.75">
      <c r="G444" s="288"/>
    </row>
    <row r="445" spans="7:7" ht="12.75">
      <c r="G445" s="288"/>
    </row>
    <row r="446" spans="7:7" ht="12.75">
      <c r="G446" s="288"/>
    </row>
    <row r="447" spans="7:7" ht="12.75">
      <c r="G447" s="288"/>
    </row>
    <row r="448" spans="7:7" ht="12.75">
      <c r="G448" s="288"/>
    </row>
    <row r="449" spans="7:7" ht="12.75">
      <c r="G449" s="288"/>
    </row>
    <row r="450" spans="7:7" ht="12.75">
      <c r="G450" s="288"/>
    </row>
    <row r="451" spans="7:7" ht="12.75">
      <c r="G451" s="288"/>
    </row>
    <row r="452" spans="7:7" ht="12.75">
      <c r="G452" s="288"/>
    </row>
    <row r="453" spans="7:7" ht="12.75">
      <c r="G453" s="288"/>
    </row>
    <row r="454" spans="7:7" ht="12.75">
      <c r="G454" s="288"/>
    </row>
    <row r="455" spans="7:7" ht="12.75">
      <c r="G455" s="288"/>
    </row>
    <row r="456" spans="7:7" ht="12.75">
      <c r="G456" s="288"/>
    </row>
    <row r="457" spans="7:7" ht="12.75">
      <c r="G457" s="288"/>
    </row>
    <row r="458" spans="7:7" ht="12.75">
      <c r="G458" s="288"/>
    </row>
    <row r="459" spans="7:7" ht="12.75">
      <c r="G459" s="288"/>
    </row>
    <row r="460" spans="7:7" ht="12.75">
      <c r="G460" s="288"/>
    </row>
    <row r="461" spans="7:7" ht="12.75">
      <c r="G461" s="288"/>
    </row>
    <row r="462" spans="7:7" ht="12.75">
      <c r="G462" s="288"/>
    </row>
    <row r="463" spans="7:7" ht="12.75">
      <c r="G463" s="288"/>
    </row>
    <row r="464" spans="7:7" ht="12.75">
      <c r="G464" s="288"/>
    </row>
    <row r="465" spans="7:7" ht="12.75">
      <c r="G465" s="288"/>
    </row>
    <row r="466" spans="7:7" ht="12.75">
      <c r="G466" s="288"/>
    </row>
    <row r="467" spans="7:7" ht="12.75">
      <c r="G467" s="288"/>
    </row>
    <row r="468" spans="7:7" ht="12.75">
      <c r="G468" s="288"/>
    </row>
    <row r="469" spans="7:7" ht="12.75">
      <c r="G469" s="288"/>
    </row>
    <row r="470" spans="7:7" ht="12.75">
      <c r="G470" s="288"/>
    </row>
    <row r="471" spans="7:7" ht="12.75">
      <c r="G471" s="288"/>
    </row>
    <row r="472" spans="7:7" ht="12.75">
      <c r="G472" s="288"/>
    </row>
    <row r="473" spans="7:7" ht="12.75">
      <c r="G473" s="288"/>
    </row>
    <row r="474" spans="7:7" ht="12.75">
      <c r="G474" s="288"/>
    </row>
    <row r="475" spans="7:7" ht="12.75">
      <c r="G475" s="288"/>
    </row>
    <row r="476" spans="7:7" ht="12.75">
      <c r="G476" s="288"/>
    </row>
    <row r="477" spans="7:7" ht="12.75">
      <c r="G477" s="288"/>
    </row>
    <row r="478" spans="7:7" ht="12.75">
      <c r="G478" s="288"/>
    </row>
    <row r="479" spans="7:7" ht="12.75">
      <c r="G479" s="288"/>
    </row>
    <row r="480" spans="7:7" ht="12.75">
      <c r="G480" s="288"/>
    </row>
    <row r="481" spans="7:7" ht="12.75">
      <c r="G481" s="288"/>
    </row>
    <row r="482" spans="7:7" ht="12.75">
      <c r="G482" s="288"/>
    </row>
    <row r="483" spans="7:7" ht="12.75">
      <c r="G483" s="288"/>
    </row>
    <row r="484" spans="7:7" ht="12.75">
      <c r="G484" s="288"/>
    </row>
    <row r="485" spans="7:7" ht="12.75">
      <c r="G485" s="288"/>
    </row>
    <row r="486" spans="7:7" ht="12.75">
      <c r="G486" s="288"/>
    </row>
    <row r="487" spans="7:7" ht="12.75">
      <c r="G487" s="288"/>
    </row>
    <row r="488" spans="7:7" ht="12.75">
      <c r="G488" s="288"/>
    </row>
    <row r="489" spans="7:7" ht="12.75">
      <c r="G489" s="288"/>
    </row>
    <row r="490" spans="7:7" ht="12.75">
      <c r="G490" s="288"/>
    </row>
    <row r="491" spans="7:7" ht="12.75">
      <c r="G491" s="288"/>
    </row>
    <row r="492" spans="7:7" ht="12.75">
      <c r="G492" s="288"/>
    </row>
    <row r="493" spans="7:7" ht="12.75">
      <c r="G493" s="288"/>
    </row>
    <row r="494" spans="7:7" ht="12.75">
      <c r="G494" s="288"/>
    </row>
    <row r="495" spans="7:7" ht="12.75">
      <c r="G495" s="288"/>
    </row>
    <row r="496" spans="7:7" ht="12.75">
      <c r="G496" s="288"/>
    </row>
    <row r="497" spans="7:7" ht="12.75">
      <c r="G497" s="288"/>
    </row>
    <row r="498" spans="7:7" ht="12.75">
      <c r="G498" s="288"/>
    </row>
    <row r="499" spans="7:7" ht="12.75">
      <c r="G499" s="288"/>
    </row>
    <row r="500" spans="7:7" ht="12.75">
      <c r="G500" s="288"/>
    </row>
    <row r="501" spans="7:7" ht="12.75">
      <c r="G501" s="288"/>
    </row>
    <row r="502" spans="7:7" ht="12.75">
      <c r="G502" s="288"/>
    </row>
    <row r="503" spans="7:7" ht="12.75">
      <c r="G503" s="288"/>
    </row>
    <row r="504" spans="7:7" ht="12.75">
      <c r="G504" s="288"/>
    </row>
    <row r="505" spans="7:7" ht="12.75">
      <c r="G505" s="288"/>
    </row>
    <row r="506" spans="7:7" ht="12.75">
      <c r="G506" s="288"/>
    </row>
    <row r="507" spans="7:7" ht="12.75">
      <c r="G507" s="288"/>
    </row>
    <row r="508" spans="7:7" ht="12.75">
      <c r="G508" s="288"/>
    </row>
    <row r="509" spans="7:7" ht="12.75">
      <c r="G509" s="288"/>
    </row>
    <row r="510" spans="7:7" ht="12.75">
      <c r="G510" s="288"/>
    </row>
    <row r="511" spans="7:7" ht="12.75">
      <c r="G511" s="288"/>
    </row>
    <row r="512" spans="7:7" ht="12.75">
      <c r="G512" s="288"/>
    </row>
    <row r="513" spans="7:7" ht="12.75">
      <c r="G513" s="288"/>
    </row>
    <row r="514" spans="7:7" ht="12.75">
      <c r="G514" s="288"/>
    </row>
    <row r="515" spans="7:7" ht="12.75">
      <c r="G515" s="288"/>
    </row>
    <row r="516" spans="7:7" ht="12.75">
      <c r="G516" s="288"/>
    </row>
    <row r="517" spans="7:7" ht="12.75">
      <c r="G517" s="288"/>
    </row>
    <row r="518" spans="7:7" ht="12.75">
      <c r="G518" s="288"/>
    </row>
    <row r="519" spans="7:7" ht="12.75">
      <c r="G519" s="288"/>
    </row>
    <row r="520" spans="7:7" ht="12.75">
      <c r="G520" s="288"/>
    </row>
    <row r="521" spans="7:7" ht="12.75">
      <c r="G521" s="288"/>
    </row>
    <row r="522" spans="7:7" ht="12.75">
      <c r="G522" s="288"/>
    </row>
    <row r="523" spans="7:7" ht="12.75">
      <c r="G523" s="288"/>
    </row>
    <row r="524" spans="7:7" ht="12.75">
      <c r="G524" s="288"/>
    </row>
    <row r="525" spans="7:7" ht="12.75">
      <c r="G525" s="288"/>
    </row>
    <row r="526" spans="7:7" ht="12.75">
      <c r="G526" s="288"/>
    </row>
    <row r="527" spans="7:7" ht="12.75">
      <c r="G527" s="288"/>
    </row>
    <row r="528" spans="7:7" ht="12.75">
      <c r="G528" s="288"/>
    </row>
    <row r="529" spans="7:7" ht="12.75">
      <c r="G529" s="288"/>
    </row>
    <row r="530" spans="7:7" ht="12.75">
      <c r="G530" s="288"/>
    </row>
    <row r="531" spans="7:7" ht="12.75">
      <c r="G531" s="288"/>
    </row>
    <row r="532" spans="7:7" ht="12.75">
      <c r="G532" s="288"/>
    </row>
    <row r="533" spans="7:7" ht="12.75">
      <c r="G533" s="288"/>
    </row>
    <row r="534" spans="7:7" ht="12.75">
      <c r="G534" s="288"/>
    </row>
    <row r="535" spans="7:7" ht="12.75">
      <c r="G535" s="288"/>
    </row>
    <row r="536" spans="7:7" ht="12.75">
      <c r="G536" s="288"/>
    </row>
    <row r="537" spans="7:7" ht="12.75">
      <c r="G537" s="288"/>
    </row>
    <row r="538" spans="7:7" ht="12.75">
      <c r="G538" s="288"/>
    </row>
    <row r="539" spans="7:7" ht="12.75">
      <c r="G539" s="288"/>
    </row>
    <row r="540" spans="7:7" ht="12.75">
      <c r="G540" s="288"/>
    </row>
    <row r="541" spans="7:7" ht="12.75">
      <c r="G541" s="288"/>
    </row>
    <row r="542" spans="7:7" ht="12.75">
      <c r="G542" s="288"/>
    </row>
    <row r="543" spans="7:7" ht="12.75">
      <c r="G543" s="288"/>
    </row>
    <row r="544" spans="7:7" ht="12.75">
      <c r="G544" s="288"/>
    </row>
    <row r="545" spans="7:7" ht="12.75">
      <c r="G545" s="288"/>
    </row>
    <row r="546" spans="7:7" ht="12.75">
      <c r="G546" s="288"/>
    </row>
    <row r="547" spans="7:7" ht="12.75">
      <c r="G547" s="288"/>
    </row>
    <row r="548" spans="7:7" ht="12.75">
      <c r="G548" s="288"/>
    </row>
    <row r="549" spans="7:7" ht="12.75">
      <c r="G549" s="288"/>
    </row>
    <row r="550" spans="7:7" ht="12.75">
      <c r="G550" s="288"/>
    </row>
    <row r="551" spans="7:7" ht="12.75">
      <c r="G551" s="288"/>
    </row>
    <row r="552" spans="7:7" ht="12.75">
      <c r="G552" s="288"/>
    </row>
    <row r="553" spans="7:7" ht="12.75">
      <c r="G553" s="288"/>
    </row>
    <row r="554" spans="7:7" ht="12.75">
      <c r="G554" s="288"/>
    </row>
    <row r="555" spans="7:7" ht="12.75">
      <c r="G555" s="288"/>
    </row>
    <row r="556" spans="7:7" ht="12.75">
      <c r="G556" s="288"/>
    </row>
    <row r="557" spans="7:7" ht="12.75">
      <c r="G557" s="288"/>
    </row>
    <row r="558" spans="7:7" ht="12.75">
      <c r="G558" s="288"/>
    </row>
    <row r="559" spans="7:7" ht="12.75">
      <c r="G559" s="288"/>
    </row>
    <row r="560" spans="7:7" ht="12.75">
      <c r="G560" s="288"/>
    </row>
    <row r="561" spans="7:7" ht="12.75">
      <c r="G561" s="288"/>
    </row>
    <row r="562" spans="7:7" ht="12.75">
      <c r="G562" s="288"/>
    </row>
    <row r="563" spans="7:7" ht="12.75">
      <c r="G563" s="288"/>
    </row>
    <row r="564" spans="7:7" ht="12.75">
      <c r="G564" s="288"/>
    </row>
    <row r="565" spans="7:7" ht="12.75">
      <c r="G565" s="288"/>
    </row>
    <row r="566" spans="7:7" ht="12.75">
      <c r="G566" s="288"/>
    </row>
    <row r="567" spans="7:7" ht="12.75">
      <c r="G567" s="288"/>
    </row>
    <row r="568" spans="7:7" ht="12.75">
      <c r="G568" s="288"/>
    </row>
    <row r="569" spans="7:7" ht="12.75">
      <c r="G569" s="288"/>
    </row>
    <row r="570" spans="7:7" ht="12.75">
      <c r="G570" s="288"/>
    </row>
    <row r="571" spans="7:7" ht="12.75">
      <c r="G571" s="288"/>
    </row>
    <row r="572" spans="7:7" ht="12.75">
      <c r="G572" s="288"/>
    </row>
    <row r="573" spans="7:7" ht="12.75">
      <c r="G573" s="288"/>
    </row>
    <row r="574" spans="7:7" ht="12.75">
      <c r="G574" s="288"/>
    </row>
    <row r="575" spans="7:7" ht="12.75">
      <c r="G575" s="288"/>
    </row>
    <row r="576" spans="7:7" ht="12.75">
      <c r="G576" s="288"/>
    </row>
    <row r="577" spans="7:7" ht="12.75">
      <c r="G577" s="288"/>
    </row>
    <row r="578" spans="7:7" ht="12.75">
      <c r="G578" s="288"/>
    </row>
    <row r="579" spans="7:7" ht="12.75">
      <c r="G579" s="288"/>
    </row>
    <row r="580" spans="7:7" ht="12.75">
      <c r="G580" s="288"/>
    </row>
    <row r="581" spans="7:7" ht="12.75">
      <c r="G581" s="288"/>
    </row>
    <row r="582" spans="7:7" ht="12.75">
      <c r="G582" s="288"/>
    </row>
    <row r="583" spans="7:7" ht="12.75">
      <c r="G583" s="288"/>
    </row>
    <row r="584" spans="7:7" ht="12.75">
      <c r="G584" s="288"/>
    </row>
    <row r="585" spans="7:7" ht="12.75">
      <c r="G585" s="288"/>
    </row>
    <row r="586" spans="7:7" ht="12.75">
      <c r="G586" s="288"/>
    </row>
    <row r="587" spans="7:7" ht="12.75">
      <c r="G587" s="288"/>
    </row>
    <row r="588" spans="7:7" ht="12.75">
      <c r="G588" s="288"/>
    </row>
    <row r="589" spans="7:7" ht="12.75">
      <c r="G589" s="288"/>
    </row>
    <row r="590" spans="7:7" ht="12.75">
      <c r="G590" s="288"/>
    </row>
    <row r="591" spans="7:7" ht="12.75">
      <c r="G591" s="288"/>
    </row>
    <row r="592" spans="7:7" ht="12.75">
      <c r="G592" s="288"/>
    </row>
    <row r="593" spans="7:7" ht="12.75">
      <c r="G593" s="288"/>
    </row>
    <row r="594" spans="7:7" ht="12.75">
      <c r="G594" s="288"/>
    </row>
    <row r="595" spans="7:7" ht="12.75">
      <c r="G595" s="288"/>
    </row>
    <row r="596" spans="7:7" ht="12.75">
      <c r="G596" s="288"/>
    </row>
    <row r="597" spans="7:7" ht="12.75">
      <c r="G597" s="288"/>
    </row>
    <row r="598" spans="7:7" ht="12.75">
      <c r="G598" s="288"/>
    </row>
    <row r="599" spans="7:7" ht="12.75">
      <c r="G599" s="288"/>
    </row>
    <row r="600" spans="7:7" ht="12.75">
      <c r="G600" s="288"/>
    </row>
    <row r="601" spans="7:7" ht="12.75">
      <c r="G601" s="288"/>
    </row>
    <row r="602" spans="7:7" ht="12.75">
      <c r="G602" s="288"/>
    </row>
    <row r="603" spans="7:7" ht="12.75">
      <c r="G603" s="288"/>
    </row>
    <row r="604" spans="7:7" ht="12.75">
      <c r="G604" s="288"/>
    </row>
    <row r="605" spans="7:7" ht="12.75">
      <c r="G605" s="288"/>
    </row>
    <row r="606" spans="7:7" ht="12.75">
      <c r="G606" s="288"/>
    </row>
    <row r="607" spans="7:7" ht="12.75">
      <c r="G607" s="288"/>
    </row>
    <row r="608" spans="7:7" ht="12.75">
      <c r="G608" s="288"/>
    </row>
    <row r="609" spans="7:7" ht="12.75">
      <c r="G609" s="288"/>
    </row>
    <row r="610" spans="7:7" ht="12.75">
      <c r="G610" s="288"/>
    </row>
    <row r="611" spans="7:7" ht="12.75">
      <c r="G611" s="288"/>
    </row>
    <row r="612" spans="7:7" ht="12.75">
      <c r="G612" s="288"/>
    </row>
    <row r="613" spans="7:7" ht="12.75">
      <c r="G613" s="288"/>
    </row>
    <row r="614" spans="7:7" ht="12.75">
      <c r="G614" s="288"/>
    </row>
    <row r="615" spans="7:7" ht="12.75">
      <c r="G615" s="288"/>
    </row>
    <row r="616" spans="7:7" ht="12.75">
      <c r="G616" s="288"/>
    </row>
    <row r="617" spans="7:7" ht="12.75">
      <c r="G617" s="288"/>
    </row>
    <row r="618" spans="7:7" ht="12.75">
      <c r="G618" s="288"/>
    </row>
    <row r="619" spans="7:7" ht="12.75">
      <c r="G619" s="288"/>
    </row>
    <row r="620" spans="7:7" ht="12.75">
      <c r="G620" s="288"/>
    </row>
    <row r="621" spans="7:7" ht="12.75">
      <c r="G621" s="288"/>
    </row>
    <row r="622" spans="7:7" ht="12.75">
      <c r="G622" s="288"/>
    </row>
    <row r="623" spans="7:7" ht="12.75">
      <c r="G623" s="288"/>
    </row>
    <row r="624" spans="7:7" ht="12.75">
      <c r="G624" s="288"/>
    </row>
    <row r="625" spans="7:7" ht="12.75">
      <c r="G625" s="288"/>
    </row>
    <row r="626" spans="7:7" ht="12.75">
      <c r="G626" s="288"/>
    </row>
    <row r="627" spans="7:7" ht="12.75">
      <c r="G627" s="288"/>
    </row>
    <row r="628" spans="7:7" ht="12.75">
      <c r="G628" s="288"/>
    </row>
    <row r="629" spans="7:7" ht="12.75">
      <c r="G629" s="288"/>
    </row>
    <row r="630" spans="7:7" ht="12.75">
      <c r="G630" s="288"/>
    </row>
    <row r="631" spans="7:7" ht="12.75">
      <c r="G631" s="288"/>
    </row>
    <row r="632" spans="7:7" ht="12.75">
      <c r="G632" s="288"/>
    </row>
    <row r="633" spans="7:7" ht="12.75">
      <c r="G633" s="288"/>
    </row>
    <row r="634" spans="7:7" ht="12.75">
      <c r="G634" s="288"/>
    </row>
    <row r="635" spans="7:7" ht="12.75">
      <c r="G635" s="288"/>
    </row>
    <row r="636" spans="7:7" ht="12.75">
      <c r="G636" s="288"/>
    </row>
    <row r="637" spans="7:7" ht="12.75">
      <c r="G637" s="288"/>
    </row>
    <row r="638" spans="7:7" ht="12.75">
      <c r="G638" s="288"/>
    </row>
    <row r="639" spans="7:7" ht="12.75">
      <c r="G639" s="288"/>
    </row>
    <row r="640" spans="7:7" ht="12.75">
      <c r="G640" s="288"/>
    </row>
    <row r="641" spans="7:7" ht="12.75">
      <c r="G641" s="288"/>
    </row>
    <row r="642" spans="7:7" ht="12.75">
      <c r="G642" s="288"/>
    </row>
    <row r="643" spans="7:7" ht="12.75">
      <c r="G643" s="288"/>
    </row>
    <row r="644" spans="7:7" ht="12.75">
      <c r="G644" s="288"/>
    </row>
    <row r="645" spans="7:7" ht="12.75">
      <c r="G645" s="288"/>
    </row>
    <row r="646" spans="7:7" ht="12.75">
      <c r="G646" s="288"/>
    </row>
    <row r="647" spans="7:7" ht="12.75">
      <c r="G647" s="288"/>
    </row>
    <row r="648" spans="7:7" ht="12.75">
      <c r="G648" s="288"/>
    </row>
    <row r="649" spans="7:7" ht="12.75">
      <c r="G649" s="288"/>
    </row>
    <row r="650" spans="7:7" ht="12.75">
      <c r="G650" s="288"/>
    </row>
    <row r="651" spans="7:7" ht="12.75">
      <c r="G651" s="288"/>
    </row>
    <row r="652" spans="7:7" ht="12.75">
      <c r="G652" s="288"/>
    </row>
    <row r="653" spans="7:7" ht="12.75">
      <c r="G653" s="288"/>
    </row>
    <row r="654" spans="7:7" ht="12.75">
      <c r="G654" s="288"/>
    </row>
    <row r="655" spans="7:7" ht="12.75">
      <c r="G655" s="288"/>
    </row>
    <row r="656" spans="7:7" ht="12.75">
      <c r="G656" s="288"/>
    </row>
    <row r="657" spans="7:7" ht="12.75">
      <c r="G657" s="288"/>
    </row>
    <row r="658" spans="7:7" ht="12.75">
      <c r="G658" s="288"/>
    </row>
    <row r="659" spans="7:7" ht="12.75">
      <c r="G659" s="288"/>
    </row>
    <row r="660" spans="7:7" ht="12.75">
      <c r="G660" s="288"/>
    </row>
    <row r="661" spans="7:7" ht="12.75">
      <c r="G661" s="288"/>
    </row>
    <row r="662" spans="7:7" ht="12.75">
      <c r="G662" s="288"/>
    </row>
    <row r="663" spans="7:7" ht="12.75">
      <c r="G663" s="288"/>
    </row>
    <row r="664" spans="7:7" ht="12.75">
      <c r="G664" s="288"/>
    </row>
    <row r="665" spans="7:7" ht="12.75">
      <c r="G665" s="288"/>
    </row>
    <row r="666" spans="7:7" ht="12.75">
      <c r="G666" s="288"/>
    </row>
    <row r="667" spans="7:7" ht="12.75">
      <c r="G667" s="288"/>
    </row>
    <row r="668" spans="7:7" ht="12.75">
      <c r="G668" s="288"/>
    </row>
    <row r="669" spans="7:7" ht="12.75">
      <c r="G669" s="288"/>
    </row>
    <row r="670" spans="7:7" ht="12.75">
      <c r="G670" s="288"/>
    </row>
    <row r="671" spans="7:7" ht="12.75">
      <c r="G671" s="288"/>
    </row>
    <row r="672" spans="7:7" ht="12.75">
      <c r="G672" s="288"/>
    </row>
    <row r="673" spans="7:7" ht="12.75">
      <c r="G673" s="288"/>
    </row>
    <row r="674" spans="7:7" ht="12.75">
      <c r="G674" s="288"/>
    </row>
    <row r="675" spans="7:7" ht="12.75">
      <c r="G675" s="288"/>
    </row>
    <row r="676" spans="7:7" ht="12.75">
      <c r="G676" s="288"/>
    </row>
    <row r="677" spans="7:7" ht="12.75">
      <c r="G677" s="288"/>
    </row>
    <row r="678" spans="7:7" ht="12.75">
      <c r="G678" s="288"/>
    </row>
    <row r="679" spans="7:7" ht="12.75">
      <c r="G679" s="288"/>
    </row>
    <row r="680" spans="7:7" ht="12.75">
      <c r="G680" s="288"/>
    </row>
    <row r="681" spans="7:7" ht="12.75">
      <c r="G681" s="288"/>
    </row>
    <row r="682" spans="7:7" ht="12.75">
      <c r="G682" s="288"/>
    </row>
    <row r="683" spans="7:7" ht="12.75">
      <c r="G683" s="288"/>
    </row>
    <row r="684" spans="7:7" ht="12.75">
      <c r="G684" s="288"/>
    </row>
    <row r="685" spans="7:7" ht="12.75">
      <c r="G685" s="288"/>
    </row>
    <row r="686" spans="7:7" ht="12.75">
      <c r="G686" s="288"/>
    </row>
    <row r="687" spans="7:7" ht="12.75">
      <c r="G687" s="288"/>
    </row>
    <row r="688" spans="7:7" ht="12.75">
      <c r="G688" s="288"/>
    </row>
    <row r="689" spans="7:7" ht="12.75">
      <c r="G689" s="288"/>
    </row>
    <row r="690" spans="7:7" ht="12.75">
      <c r="G690" s="288"/>
    </row>
    <row r="691" spans="7:7" ht="12.75">
      <c r="G691" s="288"/>
    </row>
    <row r="692" spans="7:7" ht="12.75">
      <c r="G692" s="288"/>
    </row>
    <row r="693" spans="7:7" ht="12.75">
      <c r="G693" s="288"/>
    </row>
    <row r="694" spans="7:7" ht="12.75">
      <c r="G694" s="288"/>
    </row>
    <row r="695" spans="7:7" ht="12.75">
      <c r="G695" s="288"/>
    </row>
    <row r="696" spans="7:7" ht="12.75">
      <c r="G696" s="288"/>
    </row>
    <row r="697" spans="7:7" ht="12.75">
      <c r="G697" s="288"/>
    </row>
    <row r="698" spans="7:7" ht="12.75">
      <c r="G698" s="288"/>
    </row>
    <row r="699" spans="7:7" ht="12.75">
      <c r="G699" s="288"/>
    </row>
    <row r="700" spans="7:7" ht="12.75">
      <c r="G700" s="288"/>
    </row>
    <row r="701" spans="7:7" ht="12.75">
      <c r="G701" s="288"/>
    </row>
    <row r="702" spans="7:7" ht="12.75">
      <c r="G702" s="288"/>
    </row>
    <row r="703" spans="7:7" ht="12.75">
      <c r="G703" s="288"/>
    </row>
    <row r="704" spans="7:7" ht="12.75">
      <c r="G704" s="288"/>
    </row>
    <row r="705" spans="7:7" ht="12.75">
      <c r="G705" s="288"/>
    </row>
    <row r="706" spans="7:7" ht="12.75">
      <c r="G706" s="288"/>
    </row>
    <row r="707" spans="7:7" ht="12.75">
      <c r="G707" s="288"/>
    </row>
    <row r="708" spans="7:7" ht="12.75">
      <c r="G708" s="288"/>
    </row>
    <row r="709" spans="7:7" ht="12.75">
      <c r="G709" s="288"/>
    </row>
    <row r="710" spans="7:7" ht="12.75">
      <c r="G710" s="288"/>
    </row>
    <row r="711" spans="7:7" ht="12.75">
      <c r="G711" s="288"/>
    </row>
    <row r="712" spans="7:7" ht="12.75">
      <c r="G712" s="288"/>
    </row>
    <row r="713" spans="7:7" ht="12.75">
      <c r="G713" s="288"/>
    </row>
    <row r="714" spans="7:7" ht="12.75">
      <c r="G714" s="288"/>
    </row>
    <row r="715" spans="7:7" ht="12.75">
      <c r="G715" s="288"/>
    </row>
    <row r="716" spans="7:7" ht="12.75">
      <c r="G716" s="288"/>
    </row>
    <row r="717" spans="7:7" ht="12.75">
      <c r="G717" s="288"/>
    </row>
    <row r="718" spans="7:7" ht="12.75">
      <c r="G718" s="288"/>
    </row>
    <row r="719" spans="7:7" ht="12.75">
      <c r="G719" s="288"/>
    </row>
    <row r="720" spans="7:7" ht="12.75">
      <c r="G720" s="288"/>
    </row>
    <row r="721" spans="7:7" ht="12.75">
      <c r="G721" s="288"/>
    </row>
    <row r="722" spans="7:7" ht="12.75">
      <c r="G722" s="288"/>
    </row>
    <row r="723" spans="7:7" ht="12.75">
      <c r="G723" s="288"/>
    </row>
    <row r="724" spans="7:7" ht="12.75">
      <c r="G724" s="288"/>
    </row>
    <row r="725" spans="7:7" ht="12.75">
      <c r="G725" s="288"/>
    </row>
    <row r="726" spans="7:7" ht="12.75">
      <c r="G726" s="288"/>
    </row>
    <row r="727" spans="7:7" ht="12.75">
      <c r="G727" s="288"/>
    </row>
    <row r="728" spans="7:7" ht="12.75">
      <c r="G728" s="288"/>
    </row>
    <row r="729" spans="7:7" ht="12.75">
      <c r="G729" s="288"/>
    </row>
    <row r="730" spans="7:7" ht="12.75">
      <c r="G730" s="288"/>
    </row>
    <row r="731" spans="7:7" ht="12.75">
      <c r="G731" s="288"/>
    </row>
    <row r="732" spans="7:7" ht="12.75">
      <c r="G732" s="288"/>
    </row>
    <row r="733" spans="7:7" ht="12.75">
      <c r="G733" s="288"/>
    </row>
    <row r="734" spans="7:7" ht="12.75">
      <c r="G734" s="288"/>
    </row>
    <row r="735" spans="7:7" ht="12.75">
      <c r="G735" s="288"/>
    </row>
    <row r="736" spans="7:7" ht="12.75">
      <c r="G736" s="288"/>
    </row>
    <row r="737" spans="7:7" ht="12.75">
      <c r="G737" s="288"/>
    </row>
    <row r="738" spans="7:7" ht="12.75">
      <c r="G738" s="288"/>
    </row>
    <row r="739" spans="7:7" ht="12.75">
      <c r="G739" s="288"/>
    </row>
    <row r="740" spans="7:7" ht="12.75">
      <c r="G740" s="288"/>
    </row>
    <row r="741" spans="7:7" ht="12.75">
      <c r="G741" s="288"/>
    </row>
    <row r="742" spans="7:7" ht="12.75">
      <c r="G742" s="288"/>
    </row>
    <row r="743" spans="7:7" ht="12.75">
      <c r="G743" s="288"/>
    </row>
    <row r="744" spans="7:7" ht="12.75">
      <c r="G744" s="288"/>
    </row>
    <row r="745" spans="7:7" ht="12.75">
      <c r="G745" s="288"/>
    </row>
    <row r="746" spans="7:7" ht="12.75">
      <c r="G746" s="288"/>
    </row>
    <row r="747" spans="7:7" ht="12.75">
      <c r="G747" s="288"/>
    </row>
    <row r="748" spans="7:7" ht="12.75">
      <c r="G748" s="288"/>
    </row>
    <row r="749" spans="7:7" ht="12.75">
      <c r="G749" s="288"/>
    </row>
    <row r="750" spans="7:7" ht="12.75">
      <c r="G750" s="288"/>
    </row>
    <row r="751" spans="7:7" ht="12.75">
      <c r="G751" s="288"/>
    </row>
    <row r="752" spans="7:7" ht="12.75">
      <c r="G752" s="288"/>
    </row>
    <row r="753" spans="7:7" ht="12.75">
      <c r="G753" s="288"/>
    </row>
    <row r="754" spans="7:7" ht="12.75">
      <c r="G754" s="288"/>
    </row>
    <row r="755" spans="7:7" ht="12.75">
      <c r="G755" s="288"/>
    </row>
    <row r="756" spans="7:7" ht="12.75">
      <c r="G756" s="288"/>
    </row>
    <row r="757" spans="7:7" ht="12.75">
      <c r="G757" s="288"/>
    </row>
  </sheetData>
  <mergeCells count="78">
    <mergeCell ref="G70:G71"/>
    <mergeCell ref="H70:H71"/>
    <mergeCell ref="F60:F62"/>
    <mergeCell ref="C63:C64"/>
    <mergeCell ref="F63:F64"/>
    <mergeCell ref="E70:E71"/>
    <mergeCell ref="F70:F71"/>
    <mergeCell ref="A73:A77"/>
    <mergeCell ref="B5:B6"/>
    <mergeCell ref="B11:B12"/>
    <mergeCell ref="A17:A25"/>
    <mergeCell ref="A27:A37"/>
    <mergeCell ref="B58:J58"/>
    <mergeCell ref="I60:I62"/>
    <mergeCell ref="A39:A55"/>
    <mergeCell ref="B52:B55"/>
    <mergeCell ref="C52:C55"/>
    <mergeCell ref="D52:D55"/>
    <mergeCell ref="E52:E55"/>
    <mergeCell ref="F52:F55"/>
    <mergeCell ref="G52:G55"/>
    <mergeCell ref="B45:B46"/>
    <mergeCell ref="C45:C46"/>
    <mergeCell ref="B43:B44"/>
    <mergeCell ref="A58:A71"/>
    <mergeCell ref="B60:B62"/>
    <mergeCell ref="B63:B64"/>
    <mergeCell ref="B70:B71"/>
    <mergeCell ref="C49:J49"/>
    <mergeCell ref="I70:I71"/>
    <mergeCell ref="B73:J73"/>
    <mergeCell ref="D63:D64"/>
    <mergeCell ref="E63:E64"/>
    <mergeCell ref="G63:G64"/>
    <mergeCell ref="H63:H64"/>
    <mergeCell ref="C67:J67"/>
    <mergeCell ref="C70:C71"/>
    <mergeCell ref="D70:D71"/>
    <mergeCell ref="H52:H55"/>
    <mergeCell ref="I52:I55"/>
    <mergeCell ref="J53:J55"/>
    <mergeCell ref="C60:C62"/>
    <mergeCell ref="D60:D62"/>
    <mergeCell ref="E60:E62"/>
    <mergeCell ref="F45:F46"/>
    <mergeCell ref="I45:I46"/>
    <mergeCell ref="C43:C44"/>
    <mergeCell ref="D43:D44"/>
    <mergeCell ref="E43:E44"/>
    <mergeCell ref="F43:F44"/>
    <mergeCell ref="G43:G44"/>
    <mergeCell ref="H43:H44"/>
    <mergeCell ref="E45:E46"/>
    <mergeCell ref="D45:D46"/>
    <mergeCell ref="E31:E32"/>
    <mergeCell ref="F31:F32"/>
    <mergeCell ref="I31:I32"/>
    <mergeCell ref="B34:J34"/>
    <mergeCell ref="B39:J39"/>
    <mergeCell ref="B31:B32"/>
    <mergeCell ref="C31:C32"/>
    <mergeCell ref="D31:D32"/>
    <mergeCell ref="A2:A14"/>
    <mergeCell ref="C5:C6"/>
    <mergeCell ref="D5:D6"/>
    <mergeCell ref="E5:E6"/>
    <mergeCell ref="F5:F6"/>
    <mergeCell ref="B9:J9"/>
    <mergeCell ref="H11:H12"/>
    <mergeCell ref="B16:J16"/>
    <mergeCell ref="C22:J22"/>
    <mergeCell ref="B27:J27"/>
    <mergeCell ref="B1:J1"/>
    <mergeCell ref="C11:C12"/>
    <mergeCell ref="D11:D12"/>
    <mergeCell ref="E11:E12"/>
    <mergeCell ref="F11:F12"/>
    <mergeCell ref="G11:G12"/>
  </mergeCells>
  <hyperlinks>
    <hyperlink ref="G3" r:id="rId1"/>
    <hyperlink ref="G4" r:id="rId2"/>
    <hyperlink ref="G6" r:id="rId3"/>
    <hyperlink ref="H6" r:id="rId4"/>
    <hyperlink ref="I6" r:id="rId5"/>
    <hyperlink ref="G7" r:id="rId6"/>
    <hyperlink ref="G10" r:id="rId7"/>
    <hyperlink ref="G11" r:id="rId8"/>
    <hyperlink ref="I11" r:id="rId9"/>
    <hyperlink ref="G13" r:id="rId10"/>
    <hyperlink ref="G19" r:id="rId11"/>
    <hyperlink ref="G21" r:id="rId12"/>
    <hyperlink ref="G23" r:id="rId13"/>
    <hyperlink ref="G24" r:id="rId14"/>
    <hyperlink ref="G25" r:id="rId15"/>
    <hyperlink ref="H32" r:id="rId16"/>
    <hyperlink ref="G33" r:id="rId17"/>
    <hyperlink ref="G35" r:id="rId18"/>
    <hyperlink ref="G36" r:id="rId19"/>
    <hyperlink ref="G37" r:id="rId20"/>
    <hyperlink ref="G42" r:id="rId21"/>
    <hyperlink ref="G43" r:id="rId22"/>
    <hyperlink ref="I43" r:id="rId23"/>
    <hyperlink ref="H46" r:id="rId24"/>
    <hyperlink ref="G48" r:id="rId25"/>
    <hyperlink ref="G50" r:id="rId26"/>
    <hyperlink ref="G51" r:id="rId27"/>
    <hyperlink ref="J53" r:id="rId28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17"/>
  <sheetViews>
    <sheetView workbookViewId="0"/>
  </sheetViews>
  <sheetFormatPr defaultColWidth="14.42578125" defaultRowHeight="15.75" customHeight="1"/>
  <cols>
    <col min="1" max="1" width="7.42578125" customWidth="1"/>
    <col min="2" max="2" width="8.28515625" customWidth="1"/>
    <col min="3" max="3" width="11.140625" customWidth="1"/>
    <col min="4" max="4" width="16.5703125" customWidth="1"/>
    <col min="5" max="5" width="22.42578125" customWidth="1"/>
    <col min="6" max="6" width="29.42578125" customWidth="1"/>
    <col min="7" max="7" width="34.5703125" customWidth="1"/>
    <col min="8" max="9" width="30.140625" customWidth="1"/>
    <col min="10" max="11" width="26.85546875" customWidth="1"/>
  </cols>
  <sheetData>
    <row r="1" spans="1:11" ht="18">
      <c r="A1" s="55"/>
      <c r="B1" s="645" t="s">
        <v>1814</v>
      </c>
      <c r="C1" s="599"/>
      <c r="D1" s="599"/>
      <c r="E1" s="599"/>
      <c r="F1" s="599"/>
      <c r="G1" s="599"/>
      <c r="H1" s="599"/>
      <c r="I1" s="599"/>
      <c r="J1" s="600"/>
      <c r="K1" s="3"/>
    </row>
    <row r="2" spans="1:11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350" t="s">
        <v>13</v>
      </c>
      <c r="K2" s="291"/>
    </row>
    <row r="3" spans="1:11" ht="76.5">
      <c r="A3" s="595"/>
      <c r="B3" s="13">
        <v>1</v>
      </c>
      <c r="C3" s="13" t="s">
        <v>16</v>
      </c>
      <c r="D3" s="15" t="s">
        <v>346</v>
      </c>
      <c r="E3" s="15" t="s">
        <v>1815</v>
      </c>
      <c r="F3" s="15" t="s">
        <v>1684</v>
      </c>
      <c r="G3" s="23" t="s">
        <v>1686</v>
      </c>
      <c r="H3" s="23" t="s">
        <v>1812</v>
      </c>
      <c r="I3" s="15" t="s">
        <v>1816</v>
      </c>
      <c r="J3" s="526"/>
      <c r="K3" s="275"/>
    </row>
    <row r="4" spans="1:11" ht="102.75" customHeight="1">
      <c r="A4" s="595"/>
      <c r="B4" s="13">
        <v>2</v>
      </c>
      <c r="C4" s="13" t="s">
        <v>28</v>
      </c>
      <c r="D4" s="15" t="s">
        <v>56</v>
      </c>
      <c r="E4" s="15" t="s">
        <v>1817</v>
      </c>
      <c r="F4" s="15" t="s">
        <v>1633</v>
      </c>
      <c r="G4" s="23" t="s">
        <v>1782</v>
      </c>
      <c r="H4" s="15" t="s">
        <v>1818</v>
      </c>
      <c r="I4" s="15" t="s">
        <v>1636</v>
      </c>
      <c r="J4" s="370"/>
      <c r="K4" s="275"/>
    </row>
    <row r="5" spans="1:11" ht="51">
      <c r="A5" s="595"/>
      <c r="B5" s="15">
        <v>3</v>
      </c>
      <c r="C5" s="15" t="s">
        <v>46</v>
      </c>
      <c r="D5" s="44" t="s">
        <v>17</v>
      </c>
      <c r="E5" s="15" t="s">
        <v>1819</v>
      </c>
      <c r="F5" s="80" t="s">
        <v>1820</v>
      </c>
      <c r="G5" s="509" t="s">
        <v>1821</v>
      </c>
      <c r="H5" s="15" t="s">
        <v>1822</v>
      </c>
      <c r="I5" s="15" t="s">
        <v>1823</v>
      </c>
      <c r="J5" s="17"/>
      <c r="K5" s="275"/>
    </row>
    <row r="6" spans="1:11" ht="12.75">
      <c r="A6" s="595"/>
      <c r="B6" s="601">
        <v>4</v>
      </c>
      <c r="C6" s="601" t="s">
        <v>53</v>
      </c>
      <c r="D6" s="601" t="s">
        <v>17</v>
      </c>
      <c r="E6" s="601" t="s">
        <v>1824</v>
      </c>
      <c r="F6" s="601" t="s">
        <v>1825</v>
      </c>
      <c r="G6" s="15"/>
      <c r="H6" s="601" t="s">
        <v>1826</v>
      </c>
      <c r="I6" s="601" t="s">
        <v>1827</v>
      </c>
      <c r="J6" s="665"/>
      <c r="K6" s="275"/>
    </row>
    <row r="7" spans="1:11" ht="63.75" customHeight="1">
      <c r="A7" s="595"/>
      <c r="B7" s="603"/>
      <c r="C7" s="603"/>
      <c r="D7" s="603"/>
      <c r="E7" s="603"/>
      <c r="F7" s="603"/>
      <c r="G7" s="23" t="s">
        <v>1828</v>
      </c>
      <c r="H7" s="603"/>
      <c r="I7" s="603"/>
      <c r="J7" s="603"/>
      <c r="K7" s="275"/>
    </row>
    <row r="8" spans="1:11" ht="18">
      <c r="A8" s="595"/>
      <c r="B8" s="630" t="s">
        <v>262</v>
      </c>
      <c r="C8" s="599"/>
      <c r="D8" s="599"/>
      <c r="E8" s="599"/>
      <c r="F8" s="599"/>
      <c r="G8" s="599"/>
      <c r="H8" s="599"/>
      <c r="I8" s="599"/>
      <c r="J8" s="600"/>
      <c r="K8" s="301"/>
    </row>
    <row r="9" spans="1:11" ht="89.25">
      <c r="A9" s="595"/>
      <c r="B9" s="15">
        <v>5</v>
      </c>
      <c r="C9" s="15" t="s">
        <v>85</v>
      </c>
      <c r="D9" s="15" t="s">
        <v>17</v>
      </c>
      <c r="E9" s="15" t="s">
        <v>1829</v>
      </c>
      <c r="F9" s="15" t="s">
        <v>1575</v>
      </c>
      <c r="G9" s="21" t="s">
        <v>1579</v>
      </c>
      <c r="H9" s="15" t="s">
        <v>1586</v>
      </c>
      <c r="I9" s="15" t="s">
        <v>1830</v>
      </c>
      <c r="J9" s="17"/>
      <c r="K9" s="275"/>
    </row>
    <row r="10" spans="1:11" ht="52.5" customHeight="1">
      <c r="A10" s="595"/>
      <c r="B10" s="601">
        <v>6</v>
      </c>
      <c r="C10" s="601" t="s">
        <v>118</v>
      </c>
      <c r="D10" s="499" t="s">
        <v>56</v>
      </c>
      <c r="E10" s="15" t="s">
        <v>1725</v>
      </c>
      <c r="F10" s="15" t="s">
        <v>1654</v>
      </c>
      <c r="G10" s="21" t="s">
        <v>98</v>
      </c>
      <c r="H10" s="15" t="s">
        <v>1831</v>
      </c>
      <c r="I10" s="15" t="s">
        <v>1832</v>
      </c>
      <c r="J10" s="370"/>
      <c r="K10" s="275"/>
    </row>
    <row r="11" spans="1:11" ht="51">
      <c r="A11" s="595"/>
      <c r="B11" s="602"/>
      <c r="C11" s="602"/>
      <c r="D11" s="632" t="s">
        <v>17</v>
      </c>
      <c r="E11" s="601" t="s">
        <v>257</v>
      </c>
      <c r="F11" s="15" t="s">
        <v>1537</v>
      </c>
      <c r="G11" s="88" t="s">
        <v>1538</v>
      </c>
      <c r="H11" s="661" t="s">
        <v>1834</v>
      </c>
      <c r="I11" s="179" t="s">
        <v>1616</v>
      </c>
      <c r="J11" s="17"/>
      <c r="K11" s="275"/>
    </row>
    <row r="12" spans="1:11" ht="12.75">
      <c r="A12" s="595"/>
      <c r="B12" s="603"/>
      <c r="C12" s="603"/>
      <c r="D12" s="600"/>
      <c r="E12" s="602"/>
      <c r="F12" s="83"/>
      <c r="G12" s="15"/>
      <c r="H12" s="603"/>
      <c r="I12" s="318" t="s">
        <v>275</v>
      </c>
      <c r="J12" s="17"/>
      <c r="K12" s="275"/>
    </row>
    <row r="13" spans="1:11" ht="89.25">
      <c r="A13" s="595"/>
      <c r="B13" s="15">
        <v>7</v>
      </c>
      <c r="C13" s="44" t="s">
        <v>295</v>
      </c>
      <c r="D13" s="44" t="s">
        <v>346</v>
      </c>
      <c r="E13" s="528" t="s">
        <v>1835</v>
      </c>
      <c r="F13" s="15" t="s">
        <v>1836</v>
      </c>
      <c r="G13" s="19" t="s">
        <v>1837</v>
      </c>
      <c r="H13" s="15" t="s">
        <v>1838</v>
      </c>
      <c r="I13" s="200" t="s">
        <v>350</v>
      </c>
      <c r="J13" s="344" t="s">
        <v>1839</v>
      </c>
      <c r="K13" s="313"/>
    </row>
    <row r="14" spans="1:11" ht="18">
      <c r="A14" s="529"/>
      <c r="B14" s="530"/>
      <c r="C14" s="531"/>
      <c r="D14" s="530"/>
      <c r="E14" s="138"/>
      <c r="F14" s="530"/>
      <c r="G14" s="532"/>
      <c r="H14" s="530"/>
      <c r="I14" s="533"/>
      <c r="J14" s="530"/>
      <c r="K14" s="534"/>
    </row>
    <row r="15" spans="1:11" ht="18">
      <c r="A15" s="109"/>
      <c r="B15" s="625" t="s">
        <v>1814</v>
      </c>
      <c r="C15" s="606"/>
      <c r="D15" s="606"/>
      <c r="E15" s="606"/>
      <c r="F15" s="606"/>
      <c r="G15" s="606"/>
      <c r="H15" s="606"/>
      <c r="I15" s="606"/>
      <c r="J15" s="607"/>
      <c r="K15" s="3"/>
    </row>
    <row r="16" spans="1:11" ht="38.25">
      <c r="A16" s="613">
        <v>43949</v>
      </c>
      <c r="B16" s="62" t="s">
        <v>4</v>
      </c>
      <c r="C16" s="77" t="s">
        <v>5</v>
      </c>
      <c r="D16" s="77" t="s">
        <v>6</v>
      </c>
      <c r="E16" s="77" t="s">
        <v>7</v>
      </c>
      <c r="F16" s="77" t="s">
        <v>8</v>
      </c>
      <c r="G16" s="77" t="s">
        <v>9</v>
      </c>
      <c r="H16" s="6" t="s">
        <v>10</v>
      </c>
      <c r="I16" s="77" t="s">
        <v>12</v>
      </c>
      <c r="J16" s="79" t="s">
        <v>13</v>
      </c>
      <c r="K16" s="398"/>
    </row>
    <row r="17" spans="1:11" ht="76.5">
      <c r="A17" s="595"/>
      <c r="B17" s="107">
        <v>1</v>
      </c>
      <c r="C17" s="107" t="s">
        <v>16</v>
      </c>
      <c r="D17" s="15" t="s">
        <v>56</v>
      </c>
      <c r="E17" s="15" t="s">
        <v>1725</v>
      </c>
      <c r="F17" s="510" t="s">
        <v>1726</v>
      </c>
      <c r="G17" s="481" t="s">
        <v>98</v>
      </c>
      <c r="H17" s="170" t="s">
        <v>1728</v>
      </c>
      <c r="I17" s="170" t="s">
        <v>1730</v>
      </c>
      <c r="J17" s="146"/>
      <c r="K17" s="519"/>
    </row>
    <row r="18" spans="1:11" ht="51">
      <c r="A18" s="595"/>
      <c r="B18" s="623">
        <v>2</v>
      </c>
      <c r="C18" s="623" t="s">
        <v>28</v>
      </c>
      <c r="D18" s="632" t="s">
        <v>17</v>
      </c>
      <c r="E18" s="601" t="s">
        <v>340</v>
      </c>
      <c r="F18" s="610" t="s">
        <v>1611</v>
      </c>
      <c r="G18" s="715" t="s">
        <v>1612</v>
      </c>
      <c r="H18" s="661" t="s">
        <v>1788</v>
      </c>
      <c r="I18" s="86" t="s">
        <v>1843</v>
      </c>
      <c r="J18" s="92"/>
      <c r="K18" s="275"/>
    </row>
    <row r="19" spans="1:11" ht="12.75">
      <c r="A19" s="595"/>
      <c r="B19" s="603"/>
      <c r="C19" s="603"/>
      <c r="D19" s="600"/>
      <c r="E19" s="603"/>
      <c r="F19" s="600"/>
      <c r="G19" s="595"/>
      <c r="H19" s="603"/>
      <c r="I19" s="535" t="s">
        <v>275</v>
      </c>
      <c r="J19" s="72"/>
      <c r="K19" s="275"/>
    </row>
    <row r="20" spans="1:11" ht="76.5">
      <c r="A20" s="595"/>
      <c r="B20" s="54">
        <v>3</v>
      </c>
      <c r="C20" s="54" t="s">
        <v>46</v>
      </c>
      <c r="D20" s="15" t="s">
        <v>17</v>
      </c>
      <c r="E20" s="15" t="s">
        <v>1682</v>
      </c>
      <c r="F20" s="15" t="s">
        <v>1805</v>
      </c>
      <c r="G20" s="108" t="s">
        <v>1806</v>
      </c>
      <c r="H20" s="15" t="s">
        <v>1844</v>
      </c>
      <c r="I20" s="15" t="s">
        <v>1845</v>
      </c>
      <c r="J20" s="72"/>
      <c r="K20" s="275"/>
    </row>
    <row r="21" spans="1:11" ht="89.25">
      <c r="A21" s="595"/>
      <c r="B21" s="54">
        <v>4</v>
      </c>
      <c r="C21" s="54" t="s">
        <v>53</v>
      </c>
      <c r="D21" s="15" t="s">
        <v>56</v>
      </c>
      <c r="E21" s="15" t="s">
        <v>1702</v>
      </c>
      <c r="F21" s="15" t="s">
        <v>1703</v>
      </c>
      <c r="G21" s="15" t="s">
        <v>1782</v>
      </c>
      <c r="H21" s="15" t="s">
        <v>1818</v>
      </c>
      <c r="I21" s="15" t="s">
        <v>1704</v>
      </c>
      <c r="J21" s="72"/>
      <c r="K21" s="275"/>
    </row>
    <row r="22" spans="1:11" ht="18">
      <c r="A22" s="595"/>
      <c r="B22" s="392"/>
      <c r="C22" s="657" t="s">
        <v>262</v>
      </c>
      <c r="D22" s="606"/>
      <c r="E22" s="606"/>
      <c r="F22" s="606"/>
      <c r="G22" s="606"/>
      <c r="H22" s="606"/>
      <c r="I22" s="606"/>
      <c r="J22" s="607"/>
      <c r="K22" s="404"/>
    </row>
    <row r="23" spans="1:11" ht="114.75">
      <c r="A23" s="595"/>
      <c r="B23" s="54">
        <v>5</v>
      </c>
      <c r="C23" s="78" t="s">
        <v>85</v>
      </c>
      <c r="D23" s="44" t="s">
        <v>56</v>
      </c>
      <c r="E23" s="44" t="s">
        <v>1846</v>
      </c>
      <c r="F23" s="44" t="s">
        <v>1847</v>
      </c>
      <c r="G23" s="74" t="s">
        <v>1848</v>
      </c>
      <c r="H23" s="44" t="s">
        <v>1849</v>
      </c>
      <c r="I23" s="44" t="s">
        <v>1850</v>
      </c>
      <c r="J23" s="72"/>
      <c r="K23" s="275"/>
    </row>
    <row r="24" spans="1:11" ht="102">
      <c r="A24" s="595"/>
      <c r="B24" s="54">
        <v>6</v>
      </c>
      <c r="C24" s="78" t="s">
        <v>118</v>
      </c>
      <c r="D24" s="44" t="s">
        <v>17</v>
      </c>
      <c r="E24" s="44" t="s">
        <v>424</v>
      </c>
      <c r="F24" s="44" t="s">
        <v>1851</v>
      </c>
      <c r="G24" s="462" t="str">
        <f>HYPERLINK("https://www.youtube.com/watch?v=jYh2hYSVzuE","https://www.youtube.com/watch?v=jYh2hYSVzuE")</f>
        <v>https://www.youtube.com/watch?v=jYh2hYSVzuE</v>
      </c>
      <c r="H24" s="44" t="s">
        <v>1852</v>
      </c>
      <c r="I24" s="44" t="s">
        <v>1853</v>
      </c>
      <c r="J24" s="72"/>
      <c r="K24" s="275"/>
    </row>
    <row r="25" spans="1:11" ht="38.25" customHeight="1">
      <c r="A25" s="595"/>
      <c r="B25" s="601">
        <v>7</v>
      </c>
      <c r="C25" s="610" t="s">
        <v>295</v>
      </c>
      <c r="D25" s="610" t="s">
        <v>17</v>
      </c>
      <c r="E25" s="614" t="s">
        <v>1854</v>
      </c>
      <c r="F25" s="610" t="s">
        <v>1855</v>
      </c>
      <c r="G25" s="647" t="s">
        <v>1856</v>
      </c>
      <c r="H25" s="610" t="s">
        <v>1857</v>
      </c>
      <c r="I25" s="610" t="s">
        <v>1858</v>
      </c>
      <c r="J25" s="536"/>
      <c r="K25" s="536"/>
    </row>
    <row r="26" spans="1:11" ht="48" customHeight="1">
      <c r="A26" s="595"/>
      <c r="B26" s="603"/>
      <c r="C26" s="600"/>
      <c r="D26" s="600"/>
      <c r="E26" s="600"/>
      <c r="F26" s="600"/>
      <c r="G26" s="600"/>
      <c r="H26" s="600"/>
      <c r="I26" s="600"/>
      <c r="J26" s="189"/>
      <c r="K26" s="313"/>
    </row>
    <row r="27" spans="1:11" ht="42.75">
      <c r="A27" s="537"/>
      <c r="B27" s="107"/>
      <c r="C27" s="538">
        <v>43965</v>
      </c>
      <c r="D27" s="227" t="s">
        <v>121</v>
      </c>
      <c r="E27" s="614" t="s">
        <v>123</v>
      </c>
      <c r="F27" s="539" t="s">
        <v>1859</v>
      </c>
      <c r="G27" s="540" t="s">
        <v>1860</v>
      </c>
      <c r="H27" s="227" t="s">
        <v>1861</v>
      </c>
      <c r="I27" s="68"/>
      <c r="J27" s="525"/>
      <c r="K27" s="397"/>
    </row>
    <row r="28" spans="1:11" ht="12.75">
      <c r="A28" s="59"/>
      <c r="B28" s="59"/>
      <c r="C28" s="59"/>
      <c r="D28" s="59"/>
      <c r="E28" s="600"/>
      <c r="F28" s="59"/>
      <c r="G28" s="59"/>
      <c r="H28" s="59"/>
      <c r="I28" s="59"/>
      <c r="J28" s="59"/>
      <c r="K28" s="397"/>
    </row>
    <row r="29" spans="1:11" ht="18">
      <c r="A29" s="613">
        <v>43950</v>
      </c>
      <c r="B29" s="645" t="s">
        <v>1814</v>
      </c>
      <c r="C29" s="599"/>
      <c r="D29" s="599"/>
      <c r="E29" s="599"/>
      <c r="F29" s="599"/>
      <c r="G29" s="599"/>
      <c r="H29" s="599"/>
      <c r="I29" s="599"/>
      <c r="J29" s="600"/>
      <c r="K29" s="406"/>
    </row>
    <row r="30" spans="1:11" ht="38.25">
      <c r="A30" s="595"/>
      <c r="B30" s="62" t="s">
        <v>4</v>
      </c>
      <c r="C30" s="62" t="s">
        <v>5</v>
      </c>
      <c r="D30" s="62" t="s">
        <v>6</v>
      </c>
      <c r="E30" s="62" t="s">
        <v>7</v>
      </c>
      <c r="F30" s="62" t="s">
        <v>8</v>
      </c>
      <c r="G30" s="62" t="s">
        <v>9</v>
      </c>
      <c r="H30" s="6" t="s">
        <v>10</v>
      </c>
      <c r="I30" s="62" t="s">
        <v>12</v>
      </c>
      <c r="J30" s="66" t="s">
        <v>13</v>
      </c>
      <c r="K30" s="398"/>
    </row>
    <row r="31" spans="1:11" ht="114.75">
      <c r="A31" s="595"/>
      <c r="B31" s="107">
        <v>1</v>
      </c>
      <c r="C31" s="107" t="s">
        <v>16</v>
      </c>
      <c r="D31" s="541" t="s">
        <v>54</v>
      </c>
      <c r="E31" s="15" t="s">
        <v>1862</v>
      </c>
      <c r="F31" s="15" t="s">
        <v>1863</v>
      </c>
      <c r="G31" s="21" t="s">
        <v>1864</v>
      </c>
      <c r="H31" s="15" t="s">
        <v>1865</v>
      </c>
      <c r="I31" s="15" t="s">
        <v>1866</v>
      </c>
      <c r="J31" s="110"/>
      <c r="K31" s="519"/>
    </row>
    <row r="32" spans="1:11" ht="63.75">
      <c r="A32" s="595"/>
      <c r="B32" s="107">
        <v>2</v>
      </c>
      <c r="C32" s="107" t="s">
        <v>28</v>
      </c>
      <c r="D32" s="15" t="s">
        <v>346</v>
      </c>
      <c r="E32" s="15" t="s">
        <v>1574</v>
      </c>
      <c r="F32" s="15" t="s">
        <v>1867</v>
      </c>
      <c r="G32" s="15" t="s">
        <v>1868</v>
      </c>
      <c r="H32" s="15" t="s">
        <v>1869</v>
      </c>
      <c r="I32" s="15" t="s">
        <v>1870</v>
      </c>
      <c r="J32" s="110"/>
      <c r="K32" s="519"/>
    </row>
    <row r="33" spans="1:11" ht="89.25">
      <c r="A33" s="595"/>
      <c r="B33" s="54">
        <v>3</v>
      </c>
      <c r="C33" s="54" t="s">
        <v>46</v>
      </c>
      <c r="D33" s="15" t="s">
        <v>56</v>
      </c>
      <c r="E33" s="15" t="s">
        <v>1842</v>
      </c>
      <c r="F33" s="15" t="s">
        <v>1633</v>
      </c>
      <c r="G33" s="15" t="s">
        <v>1782</v>
      </c>
      <c r="H33" s="15" t="s">
        <v>1871</v>
      </c>
      <c r="I33" s="15" t="s">
        <v>1755</v>
      </c>
      <c r="J33" s="110"/>
      <c r="K33" s="519"/>
    </row>
    <row r="34" spans="1:11" ht="127.5">
      <c r="A34" s="595"/>
      <c r="B34" s="54">
        <v>4</v>
      </c>
      <c r="C34" s="54" t="s">
        <v>53</v>
      </c>
      <c r="D34" s="15" t="s">
        <v>17</v>
      </c>
      <c r="E34" s="15" t="s">
        <v>1872</v>
      </c>
      <c r="F34" s="15" t="s">
        <v>1873</v>
      </c>
      <c r="G34" s="15" t="s">
        <v>1874</v>
      </c>
      <c r="H34" s="15" t="s">
        <v>1875</v>
      </c>
      <c r="I34" s="15" t="s">
        <v>1876</v>
      </c>
      <c r="J34" s="110"/>
      <c r="K34" s="519"/>
    </row>
    <row r="35" spans="1:11" ht="18">
      <c r="A35" s="595"/>
      <c r="B35" s="652" t="s">
        <v>262</v>
      </c>
      <c r="C35" s="606"/>
      <c r="D35" s="606"/>
      <c r="E35" s="606"/>
      <c r="F35" s="606"/>
      <c r="G35" s="606"/>
      <c r="H35" s="606"/>
      <c r="I35" s="606"/>
      <c r="J35" s="607"/>
      <c r="K35" s="241"/>
    </row>
    <row r="36" spans="1:11" ht="63.75">
      <c r="A36" s="595"/>
      <c r="B36" s="54">
        <v>5</v>
      </c>
      <c r="C36" s="54" t="s">
        <v>85</v>
      </c>
      <c r="D36" s="15" t="s">
        <v>17</v>
      </c>
      <c r="E36" s="15" t="s">
        <v>1877</v>
      </c>
      <c r="F36" s="15" t="s">
        <v>1878</v>
      </c>
      <c r="G36" s="15" t="s">
        <v>1879</v>
      </c>
      <c r="H36" s="15" t="s">
        <v>1880</v>
      </c>
      <c r="I36" s="15" t="s">
        <v>1881</v>
      </c>
      <c r="J36" s="542"/>
      <c r="K36" s="519"/>
    </row>
    <row r="37" spans="1:11" ht="127.5">
      <c r="A37" s="595"/>
      <c r="B37" s="54">
        <v>6</v>
      </c>
      <c r="C37" s="54" t="s">
        <v>118</v>
      </c>
      <c r="D37" s="15" t="s">
        <v>17</v>
      </c>
      <c r="E37" s="15" t="s">
        <v>291</v>
      </c>
      <c r="F37" s="15" t="s">
        <v>292</v>
      </c>
      <c r="G37" s="181" t="s">
        <v>293</v>
      </c>
      <c r="H37" s="95" t="s">
        <v>1882</v>
      </c>
      <c r="I37" s="95"/>
      <c r="J37" s="543"/>
      <c r="K37" s="544"/>
    </row>
    <row r="38" spans="1:11" ht="38.25">
      <c r="A38" s="595"/>
      <c r="B38" s="601">
        <v>7</v>
      </c>
      <c r="C38" s="601" t="s">
        <v>295</v>
      </c>
      <c r="D38" s="601" t="s">
        <v>17</v>
      </c>
      <c r="E38" s="623" t="s">
        <v>1883</v>
      </c>
      <c r="F38" s="601" t="s">
        <v>1884</v>
      </c>
      <c r="G38" s="601" t="s">
        <v>1885</v>
      </c>
      <c r="H38" s="601" t="s">
        <v>1886</v>
      </c>
      <c r="I38" s="601" t="s">
        <v>1887</v>
      </c>
      <c r="J38" s="57" t="s">
        <v>1888</v>
      </c>
      <c r="K38" s="445"/>
    </row>
    <row r="39" spans="1:11" ht="25.5" customHeight="1">
      <c r="A39" s="595"/>
      <c r="B39" s="603"/>
      <c r="C39" s="603"/>
      <c r="D39" s="603"/>
      <c r="E39" s="603"/>
      <c r="F39" s="603"/>
      <c r="G39" s="603"/>
      <c r="H39" s="603"/>
      <c r="I39" s="603"/>
      <c r="J39" s="545" t="s">
        <v>1889</v>
      </c>
      <c r="K39" s="445"/>
    </row>
    <row r="40" spans="1:11" ht="12.75">
      <c r="A40" s="136"/>
      <c r="B40" s="59"/>
      <c r="C40" s="59"/>
      <c r="D40" s="59"/>
      <c r="E40" s="59"/>
      <c r="F40" s="59"/>
      <c r="G40" s="59"/>
      <c r="H40" s="59"/>
      <c r="I40" s="59"/>
      <c r="J40" s="59"/>
      <c r="K40" s="397"/>
    </row>
    <row r="41" spans="1:11" ht="18">
      <c r="A41" s="619">
        <v>43951</v>
      </c>
      <c r="B41" s="625" t="s">
        <v>1814</v>
      </c>
      <c r="C41" s="606"/>
      <c r="D41" s="606"/>
      <c r="E41" s="606"/>
      <c r="F41" s="606"/>
      <c r="G41" s="606"/>
      <c r="H41" s="606"/>
      <c r="I41" s="606"/>
      <c r="J41" s="607"/>
      <c r="K41" s="3"/>
    </row>
    <row r="42" spans="1:11" ht="38.25">
      <c r="A42" s="595"/>
      <c r="B42" s="75" t="s">
        <v>4</v>
      </c>
      <c r="C42" s="77" t="s">
        <v>5</v>
      </c>
      <c r="D42" s="77" t="s">
        <v>6</v>
      </c>
      <c r="E42" s="77" t="s">
        <v>7</v>
      </c>
      <c r="F42" s="77" t="s">
        <v>8</v>
      </c>
      <c r="G42" s="77" t="s">
        <v>9</v>
      </c>
      <c r="H42" s="6" t="s">
        <v>10</v>
      </c>
      <c r="I42" s="77" t="s">
        <v>12</v>
      </c>
      <c r="J42" s="79" t="s">
        <v>13</v>
      </c>
      <c r="K42" s="398"/>
    </row>
    <row r="43" spans="1:11" ht="76.5">
      <c r="A43" s="595"/>
      <c r="B43" s="67">
        <v>1</v>
      </c>
      <c r="C43" s="68" t="s">
        <v>16</v>
      </c>
      <c r="D43" s="15" t="s">
        <v>17</v>
      </c>
      <c r="E43" s="44" t="s">
        <v>291</v>
      </c>
      <c r="F43" s="15" t="s">
        <v>1890</v>
      </c>
      <c r="G43" s="246" t="s">
        <v>345</v>
      </c>
      <c r="H43" s="15" t="s">
        <v>1891</v>
      </c>
      <c r="I43" s="15" t="s">
        <v>350</v>
      </c>
      <c r="J43" s="117"/>
      <c r="K43" s="519"/>
    </row>
    <row r="44" spans="1:11" ht="12.75">
      <c r="A44" s="595"/>
      <c r="B44" s="67">
        <v>2</v>
      </c>
      <c r="C44" s="68" t="s">
        <v>28</v>
      </c>
      <c r="D44" s="15"/>
      <c r="E44" s="44"/>
      <c r="F44" s="44"/>
      <c r="G44" s="15"/>
      <c r="H44" s="44"/>
      <c r="I44" s="44"/>
      <c r="J44" s="117"/>
      <c r="K44" s="519"/>
    </row>
    <row r="45" spans="1:11" ht="89.25">
      <c r="A45" s="595"/>
      <c r="B45" s="54">
        <v>3</v>
      </c>
      <c r="C45" s="54" t="s">
        <v>46</v>
      </c>
      <c r="D45" s="15" t="s">
        <v>56</v>
      </c>
      <c r="E45" s="15" t="s">
        <v>781</v>
      </c>
      <c r="F45" s="15" t="s">
        <v>1892</v>
      </c>
      <c r="G45" s="15" t="s">
        <v>1893</v>
      </c>
      <c r="H45" s="15" t="s">
        <v>1894</v>
      </c>
      <c r="I45" s="546" t="s">
        <v>1895</v>
      </c>
      <c r="J45" s="146"/>
      <c r="K45" s="519"/>
    </row>
    <row r="46" spans="1:11" ht="114.75">
      <c r="A46" s="595"/>
      <c r="B46" s="54">
        <v>4</v>
      </c>
      <c r="C46" s="54" t="s">
        <v>53</v>
      </c>
      <c r="D46" s="15" t="s">
        <v>56</v>
      </c>
      <c r="E46" s="15" t="s">
        <v>1896</v>
      </c>
      <c r="F46" s="15" t="s">
        <v>1897</v>
      </c>
      <c r="G46" s="15" t="s">
        <v>1898</v>
      </c>
      <c r="H46" s="162" t="s">
        <v>1899</v>
      </c>
      <c r="I46" s="15" t="s">
        <v>1900</v>
      </c>
      <c r="J46" s="110"/>
      <c r="K46" s="519"/>
    </row>
    <row r="47" spans="1:11" ht="18">
      <c r="A47" s="595"/>
      <c r="B47" s="652" t="s">
        <v>262</v>
      </c>
      <c r="C47" s="606"/>
      <c r="D47" s="606"/>
      <c r="E47" s="606"/>
      <c r="F47" s="606"/>
      <c r="G47" s="606"/>
      <c r="H47" s="606"/>
      <c r="I47" s="606"/>
      <c r="J47" s="607"/>
      <c r="K47" s="241"/>
    </row>
    <row r="48" spans="1:11" ht="89.25">
      <c r="A48" s="595"/>
      <c r="B48" s="76">
        <v>5</v>
      </c>
      <c r="C48" s="78" t="s">
        <v>85</v>
      </c>
      <c r="D48" s="44" t="s">
        <v>56</v>
      </c>
      <c r="E48" s="44" t="s">
        <v>1901</v>
      </c>
      <c r="F48" s="44" t="s">
        <v>1781</v>
      </c>
      <c r="G48" s="15" t="s">
        <v>1902</v>
      </c>
      <c r="H48" s="44" t="s">
        <v>1871</v>
      </c>
      <c r="I48" s="44" t="s">
        <v>1783</v>
      </c>
      <c r="J48" s="117"/>
      <c r="K48" s="519"/>
    </row>
    <row r="49" spans="1:11" ht="89.25">
      <c r="A49" s="595"/>
      <c r="B49" s="76">
        <v>6</v>
      </c>
      <c r="C49" s="78" t="s">
        <v>118</v>
      </c>
      <c r="D49" s="44" t="s">
        <v>346</v>
      </c>
      <c r="E49" s="44" t="s">
        <v>1903</v>
      </c>
      <c r="F49" s="44" t="s">
        <v>1904</v>
      </c>
      <c r="G49" s="15" t="s">
        <v>1905</v>
      </c>
      <c r="H49" s="44" t="s">
        <v>1906</v>
      </c>
      <c r="I49" s="44" t="s">
        <v>1907</v>
      </c>
      <c r="J49" s="117"/>
      <c r="K49" s="519"/>
    </row>
    <row r="50" spans="1:11" ht="38.25">
      <c r="A50" s="595"/>
      <c r="B50" s="616">
        <v>7</v>
      </c>
      <c r="C50" s="610" t="s">
        <v>295</v>
      </c>
      <c r="D50" s="610" t="s">
        <v>1743</v>
      </c>
      <c r="E50" s="614" t="s">
        <v>1908</v>
      </c>
      <c r="F50" s="610" t="s">
        <v>1909</v>
      </c>
      <c r="G50" s="610" t="s">
        <v>1910</v>
      </c>
      <c r="H50" s="610" t="s">
        <v>1911</v>
      </c>
      <c r="I50" s="610"/>
      <c r="J50" s="444" t="s">
        <v>1912</v>
      </c>
      <c r="K50" s="445"/>
    </row>
    <row r="51" spans="1:11" ht="12.75">
      <c r="A51" s="595"/>
      <c r="B51" s="602"/>
      <c r="C51" s="611"/>
      <c r="D51" s="611"/>
      <c r="E51" s="611"/>
      <c r="F51" s="611"/>
      <c r="G51" s="611"/>
      <c r="H51" s="611"/>
      <c r="I51" s="611"/>
      <c r="J51" s="714" t="s">
        <v>847</v>
      </c>
      <c r="K51" s="445"/>
    </row>
    <row r="52" spans="1:11" ht="12.75">
      <c r="A52" s="595"/>
      <c r="B52" s="602"/>
      <c r="C52" s="611"/>
      <c r="D52" s="611"/>
      <c r="E52" s="611"/>
      <c r="F52" s="611"/>
      <c r="G52" s="611"/>
      <c r="H52" s="611"/>
      <c r="I52" s="611"/>
      <c r="J52" s="611"/>
      <c r="K52" s="445"/>
    </row>
    <row r="53" spans="1:11" ht="12.75">
      <c r="A53" s="595"/>
      <c r="B53" s="603"/>
      <c r="C53" s="600"/>
      <c r="D53" s="600"/>
      <c r="E53" s="600"/>
      <c r="F53" s="600"/>
      <c r="G53" s="600"/>
      <c r="H53" s="600"/>
      <c r="I53" s="600"/>
      <c r="J53" s="600"/>
      <c r="K53" s="445"/>
    </row>
    <row r="54" spans="1:11" ht="12.75">
      <c r="A54" s="136"/>
      <c r="B54" s="59"/>
      <c r="C54" s="59"/>
      <c r="D54" s="59"/>
      <c r="E54" s="59"/>
      <c r="F54" s="59"/>
      <c r="G54" s="59"/>
      <c r="H54" s="59"/>
      <c r="I54" s="59"/>
      <c r="J54" s="59"/>
      <c r="K54" s="397"/>
    </row>
    <row r="55" spans="1:11" ht="18">
      <c r="A55" s="619">
        <v>43952</v>
      </c>
      <c r="B55" s="625" t="s">
        <v>1814</v>
      </c>
      <c r="C55" s="606"/>
      <c r="D55" s="606"/>
      <c r="E55" s="606"/>
      <c r="F55" s="606"/>
      <c r="G55" s="606"/>
      <c r="H55" s="606"/>
      <c r="I55" s="606"/>
      <c r="J55" s="607"/>
      <c r="K55" s="3"/>
    </row>
    <row r="56" spans="1:11" ht="38.25">
      <c r="A56" s="595"/>
      <c r="B56" s="75" t="s">
        <v>4</v>
      </c>
      <c r="C56" s="77" t="s">
        <v>5</v>
      </c>
      <c r="D56" s="77" t="s">
        <v>6</v>
      </c>
      <c r="E56" s="77" t="s">
        <v>7</v>
      </c>
      <c r="F56" s="77" t="s">
        <v>8</v>
      </c>
      <c r="G56" s="77" t="s">
        <v>9</v>
      </c>
      <c r="H56" s="6" t="s">
        <v>10</v>
      </c>
      <c r="I56" s="77" t="s">
        <v>12</v>
      </c>
      <c r="J56" s="79" t="s">
        <v>13</v>
      </c>
      <c r="K56" s="398"/>
    </row>
    <row r="57" spans="1:11" ht="12.75">
      <c r="A57" s="595"/>
      <c r="B57" s="67">
        <v>1</v>
      </c>
      <c r="C57" s="68" t="s">
        <v>16</v>
      </c>
      <c r="D57" s="44"/>
      <c r="E57" s="15" t="s">
        <v>1824</v>
      </c>
      <c r="F57" s="44"/>
      <c r="G57" s="44"/>
      <c r="H57" s="44"/>
      <c r="I57" s="44"/>
      <c r="J57" s="117"/>
      <c r="K57" s="519"/>
    </row>
    <row r="58" spans="1:11" ht="25.5">
      <c r="A58" s="595"/>
      <c r="B58" s="67">
        <v>2</v>
      </c>
      <c r="C58" s="68" t="s">
        <v>28</v>
      </c>
      <c r="D58" s="44"/>
      <c r="E58" s="15" t="s">
        <v>1840</v>
      </c>
      <c r="F58" s="44"/>
      <c r="G58" s="44"/>
      <c r="H58" s="44"/>
      <c r="I58" s="44"/>
      <c r="J58" s="117"/>
      <c r="K58" s="519"/>
    </row>
    <row r="59" spans="1:11" ht="12.75">
      <c r="A59" s="595"/>
      <c r="B59" s="76">
        <v>3</v>
      </c>
      <c r="C59" s="78" t="s">
        <v>46</v>
      </c>
      <c r="D59" s="44"/>
      <c r="E59" s="44" t="s">
        <v>1702</v>
      </c>
      <c r="F59" s="44"/>
      <c r="G59" s="44"/>
      <c r="H59" s="15"/>
      <c r="I59" s="86"/>
      <c r="J59" s="146"/>
      <c r="K59" s="519"/>
    </row>
    <row r="60" spans="1:11" ht="12.75">
      <c r="A60" s="595"/>
      <c r="B60" s="616">
        <v>4</v>
      </c>
      <c r="C60" s="610" t="s">
        <v>53</v>
      </c>
      <c r="D60" s="601"/>
      <c r="E60" s="601" t="s">
        <v>340</v>
      </c>
      <c r="F60" s="610"/>
      <c r="G60" s="640"/>
      <c r="H60" s="661"/>
      <c r="I60" s="86"/>
      <c r="J60" s="123"/>
      <c r="K60" s="519"/>
    </row>
    <row r="61" spans="1:11" ht="12.75">
      <c r="A61" s="595"/>
      <c r="B61" s="603"/>
      <c r="C61" s="600"/>
      <c r="D61" s="603"/>
      <c r="E61" s="603"/>
      <c r="F61" s="611"/>
      <c r="G61" s="595"/>
      <c r="H61" s="603"/>
      <c r="I61" s="546"/>
      <c r="J61" s="542"/>
      <c r="K61" s="519"/>
    </row>
    <row r="62" spans="1:11" ht="18">
      <c r="A62" s="595"/>
      <c r="B62" s="143"/>
      <c r="C62" s="650" t="s">
        <v>262</v>
      </c>
      <c r="D62" s="599"/>
      <c r="E62" s="599"/>
      <c r="F62" s="599"/>
      <c r="G62" s="599"/>
      <c r="H62" s="599"/>
      <c r="I62" s="599"/>
      <c r="J62" s="600"/>
      <c r="K62" s="301"/>
    </row>
    <row r="63" spans="1:11" ht="56.25" customHeight="1">
      <c r="A63" s="595"/>
      <c r="B63" s="76">
        <v>5</v>
      </c>
      <c r="C63" s="78" t="s">
        <v>85</v>
      </c>
      <c r="D63" s="15"/>
      <c r="E63" s="15" t="s">
        <v>739</v>
      </c>
      <c r="F63" s="15"/>
      <c r="G63" s="15"/>
      <c r="H63" s="15"/>
      <c r="I63" s="319"/>
      <c r="J63" s="117"/>
      <c r="K63" s="519"/>
    </row>
    <row r="64" spans="1:11" ht="12.75">
      <c r="A64" s="595"/>
      <c r="B64" s="76">
        <v>6</v>
      </c>
      <c r="C64" s="78" t="s">
        <v>118</v>
      </c>
      <c r="D64" s="78"/>
      <c r="E64" s="78"/>
      <c r="F64" s="15"/>
      <c r="G64" s="15"/>
      <c r="H64" s="15"/>
      <c r="I64" s="319"/>
      <c r="J64" s="117"/>
      <c r="K64" s="519"/>
    </row>
    <row r="65" spans="1:11" ht="12.75">
      <c r="A65" s="595"/>
      <c r="B65" s="616">
        <v>7</v>
      </c>
      <c r="C65" s="610" t="s">
        <v>295</v>
      </c>
      <c r="D65" s="610"/>
      <c r="E65" s="614"/>
      <c r="F65" s="610"/>
      <c r="G65" s="610"/>
      <c r="H65" s="610"/>
      <c r="I65" s="610"/>
      <c r="J65" s="444"/>
      <c r="K65" s="445"/>
    </row>
    <row r="66" spans="1:11" ht="12.75">
      <c r="A66" s="595"/>
      <c r="B66" s="603"/>
      <c r="C66" s="600"/>
      <c r="D66" s="600"/>
      <c r="E66" s="600"/>
      <c r="F66" s="600"/>
      <c r="G66" s="600"/>
      <c r="H66" s="600"/>
      <c r="I66" s="600"/>
      <c r="J66" s="57"/>
      <c r="K66" s="445"/>
    </row>
    <row r="67" spans="1:11" ht="12.75">
      <c r="A67" s="136"/>
      <c r="B67" s="59"/>
      <c r="C67" s="59"/>
      <c r="D67" s="59"/>
      <c r="E67" s="59"/>
      <c r="F67" s="59"/>
      <c r="G67" s="59"/>
      <c r="H67" s="59"/>
      <c r="I67" s="59"/>
      <c r="J67" s="59"/>
      <c r="K67" s="397"/>
    </row>
    <row r="68" spans="1:11" ht="18">
      <c r="A68" s="708">
        <v>43953</v>
      </c>
      <c r="B68" s="625" t="s">
        <v>1814</v>
      </c>
      <c r="C68" s="606"/>
      <c r="D68" s="606"/>
      <c r="E68" s="606"/>
      <c r="F68" s="606"/>
      <c r="G68" s="606"/>
      <c r="H68" s="606"/>
      <c r="I68" s="606"/>
      <c r="J68" s="607"/>
      <c r="K68" s="3"/>
    </row>
    <row r="69" spans="1:11" ht="38.25">
      <c r="A69" s="595"/>
      <c r="B69" s="75" t="s">
        <v>4</v>
      </c>
      <c r="C69" s="77" t="s">
        <v>5</v>
      </c>
      <c r="D69" s="77" t="s">
        <v>6</v>
      </c>
      <c r="E69" s="77" t="s">
        <v>7</v>
      </c>
      <c r="F69" s="77" t="s">
        <v>8</v>
      </c>
      <c r="G69" s="77" t="s">
        <v>9</v>
      </c>
      <c r="H69" s="6" t="s">
        <v>10</v>
      </c>
      <c r="I69" s="77" t="s">
        <v>12</v>
      </c>
      <c r="J69" s="79" t="s">
        <v>13</v>
      </c>
      <c r="K69" s="398"/>
    </row>
    <row r="70" spans="1:11" ht="25.5">
      <c r="A70" s="595"/>
      <c r="B70" s="107">
        <v>1</v>
      </c>
      <c r="C70" s="107" t="s">
        <v>16</v>
      </c>
      <c r="D70" s="15"/>
      <c r="E70" s="15" t="s">
        <v>291</v>
      </c>
      <c r="F70" s="15"/>
      <c r="G70" s="126"/>
      <c r="H70" s="15"/>
      <c r="I70" s="15"/>
      <c r="J70" s="117"/>
      <c r="K70" s="519"/>
    </row>
    <row r="71" spans="1:11" ht="25.5">
      <c r="A71" s="595"/>
      <c r="B71" s="107">
        <v>2</v>
      </c>
      <c r="C71" s="107" t="s">
        <v>28</v>
      </c>
      <c r="D71" s="15"/>
      <c r="E71" s="15" t="s">
        <v>1921</v>
      </c>
      <c r="F71" s="15"/>
      <c r="G71" s="15"/>
      <c r="H71" s="15"/>
      <c r="I71" s="15"/>
      <c r="J71" s="117"/>
      <c r="K71" s="519"/>
    </row>
    <row r="72" spans="1:11" ht="12.75">
      <c r="A72" s="595"/>
      <c r="B72" s="54">
        <v>3</v>
      </c>
      <c r="C72" s="54" t="s">
        <v>46</v>
      </c>
      <c r="D72" s="15"/>
      <c r="E72" s="15" t="s">
        <v>1901</v>
      </c>
      <c r="F72" s="15"/>
      <c r="G72" s="15"/>
      <c r="H72" s="15"/>
      <c r="I72" s="15"/>
      <c r="J72" s="117"/>
      <c r="K72" s="519"/>
    </row>
    <row r="73" spans="1:11" ht="12.75">
      <c r="A73" s="136"/>
      <c r="B73" s="59"/>
      <c r="C73" s="59"/>
      <c r="D73" s="59"/>
      <c r="E73" s="59"/>
      <c r="F73" s="59"/>
      <c r="G73" s="59"/>
      <c r="H73" s="59"/>
      <c r="I73" s="59"/>
      <c r="J73" s="59"/>
      <c r="K73" s="397"/>
    </row>
    <row r="74" spans="1:11" ht="12.75">
      <c r="G74" s="236"/>
      <c r="H74" s="236"/>
    </row>
    <row r="75" spans="1:11" ht="12.75">
      <c r="G75" s="236"/>
      <c r="H75" s="236"/>
    </row>
    <row r="76" spans="1:11" ht="12.75">
      <c r="G76" s="236"/>
      <c r="H76" s="236"/>
    </row>
    <row r="77" spans="1:11" ht="12.75">
      <c r="G77" s="236"/>
      <c r="H77" s="236"/>
    </row>
    <row r="78" spans="1:11" ht="12.75">
      <c r="G78" s="236"/>
      <c r="H78" s="236"/>
    </row>
    <row r="79" spans="1:11" ht="12.75">
      <c r="G79" s="236"/>
      <c r="H79" s="236"/>
    </row>
    <row r="80" spans="1:11" ht="12.75">
      <c r="G80" s="236"/>
      <c r="H80" s="236"/>
    </row>
    <row r="81" spans="7:8" ht="12.75">
      <c r="G81" s="236"/>
      <c r="H81" s="236"/>
    </row>
    <row r="82" spans="7:8" ht="12.75">
      <c r="G82" s="236"/>
      <c r="H82" s="236"/>
    </row>
    <row r="83" spans="7:8" ht="12.75">
      <c r="G83" s="236"/>
      <c r="H83" s="236"/>
    </row>
    <row r="84" spans="7:8" ht="12.75">
      <c r="G84" s="236"/>
      <c r="H84" s="236"/>
    </row>
    <row r="85" spans="7:8" ht="12.75">
      <c r="G85" s="236"/>
      <c r="H85" s="236"/>
    </row>
    <row r="86" spans="7:8" ht="12.75">
      <c r="G86" s="236"/>
      <c r="H86" s="236"/>
    </row>
    <row r="87" spans="7:8" ht="12.75">
      <c r="G87" s="236"/>
      <c r="H87" s="236"/>
    </row>
    <row r="88" spans="7:8" ht="12.75">
      <c r="G88" s="236"/>
      <c r="H88" s="236"/>
    </row>
    <row r="89" spans="7:8" ht="12.75">
      <c r="G89" s="236"/>
      <c r="H89" s="236"/>
    </row>
    <row r="90" spans="7:8" ht="12.75">
      <c r="G90" s="236"/>
      <c r="H90" s="236"/>
    </row>
    <row r="91" spans="7:8" ht="12.75">
      <c r="G91" s="236"/>
      <c r="H91" s="236"/>
    </row>
    <row r="92" spans="7:8" ht="12.75">
      <c r="G92" s="236"/>
      <c r="H92" s="236"/>
    </row>
    <row r="93" spans="7:8" ht="12.75">
      <c r="G93" s="236"/>
      <c r="H93" s="236"/>
    </row>
    <row r="94" spans="7:8" ht="12.75">
      <c r="G94" s="236"/>
      <c r="H94" s="236"/>
    </row>
    <row r="95" spans="7:8" ht="12.75">
      <c r="G95" s="236"/>
      <c r="H95" s="236"/>
    </row>
    <row r="96" spans="7:8" ht="12.75">
      <c r="G96" s="236"/>
      <c r="H96" s="236"/>
    </row>
    <row r="97" spans="7:8" ht="12.75">
      <c r="G97" s="236"/>
      <c r="H97" s="236"/>
    </row>
    <row r="98" spans="7:8" ht="12.75">
      <c r="G98" s="236"/>
      <c r="H98" s="236"/>
    </row>
    <row r="99" spans="7:8" ht="12.75">
      <c r="G99" s="236"/>
      <c r="H99" s="236"/>
    </row>
    <row r="100" spans="7:8" ht="12.75">
      <c r="G100" s="236"/>
      <c r="H100" s="236"/>
    </row>
    <row r="101" spans="7:8" ht="12.75">
      <c r="G101" s="236"/>
      <c r="H101" s="236"/>
    </row>
    <row r="102" spans="7:8" ht="12.75">
      <c r="G102" s="236"/>
      <c r="H102" s="236"/>
    </row>
    <row r="103" spans="7:8" ht="12.75">
      <c r="G103" s="236"/>
      <c r="H103" s="236"/>
    </row>
    <row r="104" spans="7:8" ht="12.75">
      <c r="G104" s="236"/>
      <c r="H104" s="236"/>
    </row>
    <row r="105" spans="7:8" ht="12.75">
      <c r="G105" s="236"/>
      <c r="H105" s="236"/>
    </row>
    <row r="106" spans="7:8" ht="12.75">
      <c r="G106" s="236"/>
      <c r="H106" s="236"/>
    </row>
    <row r="107" spans="7:8" ht="12.75">
      <c r="G107" s="236"/>
      <c r="H107" s="236"/>
    </row>
    <row r="108" spans="7:8" ht="12.75">
      <c r="G108" s="236"/>
      <c r="H108" s="236"/>
    </row>
    <row r="109" spans="7:8" ht="12.75">
      <c r="G109" s="236"/>
      <c r="H109" s="236"/>
    </row>
    <row r="110" spans="7:8" ht="12.75">
      <c r="G110" s="236"/>
      <c r="H110" s="236"/>
    </row>
    <row r="111" spans="7:8" ht="12.75">
      <c r="G111" s="236"/>
      <c r="H111" s="236"/>
    </row>
    <row r="112" spans="7:8" ht="12.75">
      <c r="G112" s="236"/>
      <c r="H112" s="236"/>
    </row>
    <row r="113" spans="7:8" ht="12.75">
      <c r="G113" s="236"/>
      <c r="H113" s="236"/>
    </row>
    <row r="114" spans="7:8" ht="12.75">
      <c r="G114" s="236"/>
      <c r="H114" s="236"/>
    </row>
    <row r="115" spans="7:8" ht="12.75">
      <c r="G115" s="236"/>
      <c r="H115" s="236"/>
    </row>
    <row r="116" spans="7:8" ht="12.75">
      <c r="G116" s="236"/>
      <c r="H116" s="236"/>
    </row>
    <row r="117" spans="7:8" ht="12.75">
      <c r="G117" s="236"/>
      <c r="H117" s="236"/>
    </row>
    <row r="118" spans="7:8" ht="12.75">
      <c r="G118" s="236"/>
      <c r="H118" s="236"/>
    </row>
    <row r="119" spans="7:8" ht="12.75">
      <c r="G119" s="236"/>
      <c r="H119" s="236"/>
    </row>
    <row r="120" spans="7:8" ht="12.75">
      <c r="G120" s="236"/>
      <c r="H120" s="236"/>
    </row>
    <row r="121" spans="7:8" ht="12.75">
      <c r="G121" s="236"/>
      <c r="H121" s="236"/>
    </row>
    <row r="122" spans="7:8" ht="12.75">
      <c r="G122" s="236"/>
      <c r="H122" s="236"/>
    </row>
    <row r="123" spans="7:8" ht="12.75">
      <c r="G123" s="236"/>
      <c r="H123" s="236"/>
    </row>
    <row r="124" spans="7:8" ht="12.75">
      <c r="G124" s="236"/>
      <c r="H124" s="236"/>
    </row>
    <row r="125" spans="7:8" ht="12.75">
      <c r="G125" s="236"/>
      <c r="H125" s="236"/>
    </row>
    <row r="126" spans="7:8" ht="12.75">
      <c r="G126" s="236"/>
      <c r="H126" s="236"/>
    </row>
    <row r="127" spans="7:8" ht="12.75">
      <c r="G127" s="236"/>
      <c r="H127" s="236"/>
    </row>
    <row r="128" spans="7:8" ht="12.75">
      <c r="G128" s="236"/>
      <c r="H128" s="236"/>
    </row>
    <row r="129" spans="7:8" ht="12.75">
      <c r="G129" s="236"/>
      <c r="H129" s="236"/>
    </row>
    <row r="130" spans="7:8" ht="12.75">
      <c r="G130" s="236"/>
      <c r="H130" s="236"/>
    </row>
    <row r="131" spans="7:8" ht="12.75">
      <c r="G131" s="236"/>
      <c r="H131" s="236"/>
    </row>
    <row r="132" spans="7:8" ht="12.75">
      <c r="G132" s="236"/>
      <c r="H132" s="236"/>
    </row>
    <row r="133" spans="7:8" ht="12.75">
      <c r="G133" s="236"/>
      <c r="H133" s="236"/>
    </row>
    <row r="134" spans="7:8" ht="12.75">
      <c r="G134" s="236"/>
      <c r="H134" s="236"/>
    </row>
    <row r="135" spans="7:8" ht="12.75">
      <c r="G135" s="236"/>
      <c r="H135" s="236"/>
    </row>
    <row r="136" spans="7:8" ht="12.75">
      <c r="G136" s="236"/>
      <c r="H136" s="236"/>
    </row>
    <row r="137" spans="7:8" ht="12.75">
      <c r="G137" s="236"/>
      <c r="H137" s="236"/>
    </row>
    <row r="138" spans="7:8" ht="12.75">
      <c r="G138" s="236"/>
      <c r="H138" s="236"/>
    </row>
    <row r="139" spans="7:8" ht="12.75">
      <c r="G139" s="236"/>
      <c r="H139" s="236"/>
    </row>
    <row r="140" spans="7:8" ht="12.75">
      <c r="G140" s="236"/>
      <c r="H140" s="236"/>
    </row>
    <row r="141" spans="7:8" ht="12.75">
      <c r="G141" s="236"/>
      <c r="H141" s="236"/>
    </row>
    <row r="142" spans="7:8" ht="12.75">
      <c r="G142" s="236"/>
      <c r="H142" s="236"/>
    </row>
    <row r="143" spans="7:8" ht="12.75">
      <c r="G143" s="236"/>
      <c r="H143" s="236"/>
    </row>
    <row r="144" spans="7:8" ht="12.75">
      <c r="G144" s="236"/>
      <c r="H144" s="236"/>
    </row>
    <row r="145" spans="7:8" ht="12.75">
      <c r="G145" s="236"/>
      <c r="H145" s="236"/>
    </row>
    <row r="146" spans="7:8" ht="12.75">
      <c r="G146" s="236"/>
      <c r="H146" s="236"/>
    </row>
    <row r="147" spans="7:8" ht="12.75">
      <c r="G147" s="236"/>
      <c r="H147" s="236"/>
    </row>
    <row r="148" spans="7:8" ht="12.75">
      <c r="G148" s="236"/>
      <c r="H148" s="236"/>
    </row>
    <row r="149" spans="7:8" ht="12.75">
      <c r="G149" s="236"/>
      <c r="H149" s="236"/>
    </row>
    <row r="150" spans="7:8" ht="12.75">
      <c r="G150" s="236"/>
      <c r="H150" s="236"/>
    </row>
    <row r="151" spans="7:8" ht="12.75">
      <c r="G151" s="236"/>
      <c r="H151" s="236"/>
    </row>
    <row r="152" spans="7:8" ht="12.75">
      <c r="G152" s="236"/>
      <c r="H152" s="236"/>
    </row>
    <row r="153" spans="7:8" ht="12.75">
      <c r="G153" s="236"/>
      <c r="H153" s="236"/>
    </row>
    <row r="154" spans="7:8" ht="12.75">
      <c r="G154" s="236"/>
      <c r="H154" s="236"/>
    </row>
    <row r="155" spans="7:8" ht="12.75">
      <c r="G155" s="236"/>
      <c r="H155" s="236"/>
    </row>
    <row r="156" spans="7:8" ht="12.75">
      <c r="G156" s="236"/>
      <c r="H156" s="236"/>
    </row>
    <row r="157" spans="7:8" ht="12.75">
      <c r="G157" s="236"/>
      <c r="H157" s="236"/>
    </row>
    <row r="158" spans="7:8" ht="12.75">
      <c r="G158" s="236"/>
      <c r="H158" s="236"/>
    </row>
    <row r="159" spans="7:8" ht="12.75">
      <c r="G159" s="236"/>
      <c r="H159" s="236"/>
    </row>
    <row r="160" spans="7:8" ht="12.75">
      <c r="G160" s="236"/>
      <c r="H160" s="236"/>
    </row>
    <row r="161" spans="7:8" ht="12.75">
      <c r="G161" s="236"/>
      <c r="H161" s="236"/>
    </row>
    <row r="162" spans="7:8" ht="12.75">
      <c r="G162" s="236"/>
      <c r="H162" s="236"/>
    </row>
    <row r="163" spans="7:8" ht="12.75">
      <c r="G163" s="236"/>
      <c r="H163" s="236"/>
    </row>
    <row r="164" spans="7:8" ht="12.75">
      <c r="G164" s="236"/>
      <c r="H164" s="236"/>
    </row>
    <row r="165" spans="7:8" ht="12.75">
      <c r="G165" s="236"/>
      <c r="H165" s="236"/>
    </row>
    <row r="166" spans="7:8" ht="12.75">
      <c r="G166" s="236"/>
      <c r="H166" s="236"/>
    </row>
    <row r="167" spans="7:8" ht="12.75">
      <c r="G167" s="236"/>
      <c r="H167" s="236"/>
    </row>
    <row r="168" spans="7:8" ht="12.75">
      <c r="G168" s="236"/>
      <c r="H168" s="236"/>
    </row>
    <row r="169" spans="7:8" ht="12.75">
      <c r="G169" s="236"/>
      <c r="H169" s="236"/>
    </row>
    <row r="170" spans="7:8" ht="12.75">
      <c r="G170" s="236"/>
      <c r="H170" s="236"/>
    </row>
    <row r="171" spans="7:8" ht="12.75">
      <c r="G171" s="236"/>
      <c r="H171" s="236"/>
    </row>
    <row r="172" spans="7:8" ht="12.75">
      <c r="G172" s="236"/>
      <c r="H172" s="236"/>
    </row>
    <row r="173" spans="7:8" ht="12.75">
      <c r="G173" s="236"/>
      <c r="H173" s="236"/>
    </row>
    <row r="174" spans="7:8" ht="12.75">
      <c r="G174" s="236"/>
      <c r="H174" s="236"/>
    </row>
    <row r="175" spans="7:8" ht="12.75">
      <c r="G175" s="236"/>
      <c r="H175" s="236"/>
    </row>
    <row r="176" spans="7:8" ht="12.75">
      <c r="G176" s="236"/>
      <c r="H176" s="236"/>
    </row>
    <row r="177" spans="7:8" ht="12.75">
      <c r="G177" s="236"/>
      <c r="H177" s="236"/>
    </row>
    <row r="178" spans="7:8" ht="12.75">
      <c r="G178" s="236"/>
      <c r="H178" s="236"/>
    </row>
    <row r="179" spans="7:8" ht="12.75">
      <c r="G179" s="236"/>
      <c r="H179" s="236"/>
    </row>
    <row r="180" spans="7:8" ht="12.75">
      <c r="G180" s="236"/>
      <c r="H180" s="236"/>
    </row>
    <row r="181" spans="7:8" ht="12.75">
      <c r="G181" s="236"/>
      <c r="H181" s="236"/>
    </row>
    <row r="182" spans="7:8" ht="12.75">
      <c r="G182" s="236"/>
      <c r="H182" s="236"/>
    </row>
    <row r="183" spans="7:8" ht="12.75">
      <c r="G183" s="236"/>
      <c r="H183" s="236"/>
    </row>
    <row r="184" spans="7:8" ht="12.75">
      <c r="G184" s="236"/>
      <c r="H184" s="236"/>
    </row>
    <row r="185" spans="7:8" ht="12.75">
      <c r="G185" s="236"/>
      <c r="H185" s="236"/>
    </row>
    <row r="186" spans="7:8" ht="12.75">
      <c r="G186" s="236"/>
      <c r="H186" s="236"/>
    </row>
    <row r="187" spans="7:8" ht="12.75">
      <c r="G187" s="236"/>
      <c r="H187" s="236"/>
    </row>
    <row r="188" spans="7:8" ht="12.75">
      <c r="G188" s="236"/>
      <c r="H188" s="236"/>
    </row>
    <row r="189" spans="7:8" ht="12.75">
      <c r="G189" s="236"/>
      <c r="H189" s="236"/>
    </row>
    <row r="190" spans="7:8" ht="12.75">
      <c r="G190" s="236"/>
      <c r="H190" s="236"/>
    </row>
    <row r="191" spans="7:8" ht="12.75">
      <c r="G191" s="236"/>
      <c r="H191" s="236"/>
    </row>
    <row r="192" spans="7:8" ht="12.75">
      <c r="G192" s="236"/>
      <c r="H192" s="236"/>
    </row>
    <row r="193" spans="7:8" ht="12.75">
      <c r="G193" s="236"/>
      <c r="H193" s="236"/>
    </row>
    <row r="194" spans="7:8" ht="12.75">
      <c r="G194" s="236"/>
      <c r="H194" s="236"/>
    </row>
    <row r="195" spans="7:8" ht="12.75">
      <c r="G195" s="236"/>
      <c r="H195" s="236"/>
    </row>
    <row r="196" spans="7:8" ht="12.75">
      <c r="G196" s="236"/>
      <c r="H196" s="236"/>
    </row>
    <row r="197" spans="7:8" ht="12.75">
      <c r="G197" s="236"/>
      <c r="H197" s="236"/>
    </row>
    <row r="198" spans="7:8" ht="12.75">
      <c r="G198" s="236"/>
      <c r="H198" s="236"/>
    </row>
    <row r="199" spans="7:8" ht="12.75">
      <c r="G199" s="236"/>
      <c r="H199" s="236"/>
    </row>
    <row r="200" spans="7:8" ht="12.75">
      <c r="G200" s="236"/>
      <c r="H200" s="236"/>
    </row>
    <row r="201" spans="7:8" ht="12.75">
      <c r="G201" s="236"/>
      <c r="H201" s="236"/>
    </row>
    <row r="202" spans="7:8" ht="12.75">
      <c r="G202" s="236"/>
      <c r="H202" s="236"/>
    </row>
    <row r="203" spans="7:8" ht="12.75">
      <c r="G203" s="236"/>
      <c r="H203" s="236"/>
    </row>
    <row r="204" spans="7:8" ht="12.75">
      <c r="G204" s="236"/>
      <c r="H204" s="236"/>
    </row>
    <row r="205" spans="7:8" ht="12.75">
      <c r="G205" s="236"/>
      <c r="H205" s="236"/>
    </row>
    <row r="206" spans="7:8" ht="12.75">
      <c r="G206" s="236"/>
      <c r="H206" s="236"/>
    </row>
    <row r="207" spans="7:8" ht="12.75">
      <c r="G207" s="236"/>
      <c r="H207" s="236"/>
    </row>
    <row r="208" spans="7:8" ht="12.75">
      <c r="G208" s="236"/>
      <c r="H208" s="236"/>
    </row>
    <row r="209" spans="7:8" ht="12.75">
      <c r="G209" s="236"/>
      <c r="H209" s="236"/>
    </row>
    <row r="210" spans="7:8" ht="12.75">
      <c r="G210" s="236"/>
      <c r="H210" s="236"/>
    </row>
    <row r="211" spans="7:8" ht="12.75">
      <c r="G211" s="236"/>
      <c r="H211" s="236"/>
    </row>
    <row r="212" spans="7:8" ht="12.75">
      <c r="G212" s="236"/>
      <c r="H212" s="236"/>
    </row>
    <row r="213" spans="7:8" ht="12.75">
      <c r="G213" s="236"/>
      <c r="H213" s="236"/>
    </row>
    <row r="214" spans="7:8" ht="12.75">
      <c r="G214" s="236"/>
      <c r="H214" s="236"/>
    </row>
    <row r="215" spans="7:8" ht="12.75">
      <c r="G215" s="236"/>
      <c r="H215" s="236"/>
    </row>
    <row r="216" spans="7:8" ht="12.75">
      <c r="G216" s="236"/>
      <c r="H216" s="236"/>
    </row>
    <row r="217" spans="7:8" ht="12.75">
      <c r="G217" s="236"/>
      <c r="H217" s="236"/>
    </row>
    <row r="218" spans="7:8" ht="12.75">
      <c r="G218" s="236"/>
      <c r="H218" s="236"/>
    </row>
    <row r="219" spans="7:8" ht="12.75">
      <c r="G219" s="236"/>
      <c r="H219" s="236"/>
    </row>
    <row r="220" spans="7:8" ht="12.75">
      <c r="G220" s="236"/>
      <c r="H220" s="236"/>
    </row>
    <row r="221" spans="7:8" ht="12.75">
      <c r="G221" s="236"/>
      <c r="H221" s="236"/>
    </row>
    <row r="222" spans="7:8" ht="12.75">
      <c r="G222" s="236"/>
      <c r="H222" s="236"/>
    </row>
    <row r="223" spans="7:8" ht="12.75">
      <c r="G223" s="236"/>
      <c r="H223" s="236"/>
    </row>
    <row r="224" spans="7:8" ht="12.75">
      <c r="G224" s="236"/>
      <c r="H224" s="236"/>
    </row>
    <row r="225" spans="7:8" ht="12.75">
      <c r="G225" s="236"/>
      <c r="H225" s="236"/>
    </row>
    <row r="226" spans="7:8" ht="12.75">
      <c r="G226" s="236"/>
      <c r="H226" s="236"/>
    </row>
    <row r="227" spans="7:8" ht="12.75">
      <c r="G227" s="236"/>
      <c r="H227" s="236"/>
    </row>
    <row r="228" spans="7:8" ht="12.75">
      <c r="G228" s="236"/>
      <c r="H228" s="236"/>
    </row>
    <row r="229" spans="7:8" ht="12.75">
      <c r="G229" s="236"/>
      <c r="H229" s="236"/>
    </row>
    <row r="230" spans="7:8" ht="12.75">
      <c r="G230" s="236"/>
      <c r="H230" s="236"/>
    </row>
    <row r="231" spans="7:8" ht="12.75">
      <c r="G231" s="236"/>
      <c r="H231" s="236"/>
    </row>
    <row r="232" spans="7:8" ht="12.75">
      <c r="G232" s="236"/>
      <c r="H232" s="236"/>
    </row>
    <row r="233" spans="7:8" ht="12.75">
      <c r="G233" s="236"/>
      <c r="H233" s="236"/>
    </row>
    <row r="234" spans="7:8" ht="12.75">
      <c r="G234" s="236"/>
      <c r="H234" s="236"/>
    </row>
    <row r="235" spans="7:8" ht="12.75">
      <c r="G235" s="236"/>
      <c r="H235" s="236"/>
    </row>
    <row r="236" spans="7:8" ht="12.75">
      <c r="G236" s="236"/>
      <c r="H236" s="236"/>
    </row>
    <row r="237" spans="7:8" ht="12.75">
      <c r="G237" s="236"/>
      <c r="H237" s="236"/>
    </row>
    <row r="238" spans="7:8" ht="12.75">
      <c r="G238" s="236"/>
      <c r="H238" s="236"/>
    </row>
    <row r="239" spans="7:8" ht="12.75">
      <c r="G239" s="236"/>
      <c r="H239" s="236"/>
    </row>
    <row r="240" spans="7:8" ht="12.75">
      <c r="G240" s="236"/>
      <c r="H240" s="236"/>
    </row>
    <row r="241" spans="7:8" ht="12.75">
      <c r="G241" s="236"/>
      <c r="H241" s="236"/>
    </row>
    <row r="242" spans="7:8" ht="12.75">
      <c r="G242" s="236"/>
      <c r="H242" s="236"/>
    </row>
    <row r="243" spans="7:8" ht="12.75">
      <c r="G243" s="236"/>
      <c r="H243" s="236"/>
    </row>
    <row r="244" spans="7:8" ht="12.75">
      <c r="G244" s="236"/>
      <c r="H244" s="236"/>
    </row>
    <row r="245" spans="7:8" ht="12.75">
      <c r="G245" s="236"/>
      <c r="H245" s="236"/>
    </row>
    <row r="246" spans="7:8" ht="12.75">
      <c r="G246" s="236"/>
      <c r="H246" s="236"/>
    </row>
    <row r="247" spans="7:8" ht="12.75">
      <c r="G247" s="236"/>
      <c r="H247" s="236"/>
    </row>
    <row r="248" spans="7:8" ht="12.75">
      <c r="G248" s="236"/>
      <c r="H248" s="236"/>
    </row>
    <row r="249" spans="7:8" ht="12.75">
      <c r="G249" s="236"/>
      <c r="H249" s="236"/>
    </row>
    <row r="250" spans="7:8" ht="12.75">
      <c r="G250" s="236"/>
      <c r="H250" s="236"/>
    </row>
    <row r="251" spans="7:8" ht="12.75">
      <c r="G251" s="236"/>
      <c r="H251" s="236"/>
    </row>
    <row r="252" spans="7:8" ht="12.75">
      <c r="G252" s="236"/>
      <c r="H252" s="236"/>
    </row>
    <row r="253" spans="7:8" ht="12.75">
      <c r="G253" s="236"/>
      <c r="H253" s="236"/>
    </row>
    <row r="254" spans="7:8" ht="12.75">
      <c r="G254" s="236"/>
      <c r="H254" s="236"/>
    </row>
    <row r="255" spans="7:8" ht="12.75">
      <c r="G255" s="236"/>
      <c r="H255" s="236"/>
    </row>
    <row r="256" spans="7:8" ht="12.75">
      <c r="G256" s="236"/>
      <c r="H256" s="236"/>
    </row>
    <row r="257" spans="7:8" ht="12.75">
      <c r="G257" s="236"/>
      <c r="H257" s="236"/>
    </row>
    <row r="258" spans="7:8" ht="12.75">
      <c r="G258" s="236"/>
      <c r="H258" s="236"/>
    </row>
    <row r="259" spans="7:8" ht="12.75">
      <c r="G259" s="236"/>
      <c r="H259" s="236"/>
    </row>
    <row r="260" spans="7:8" ht="12.75">
      <c r="G260" s="236"/>
      <c r="H260" s="236"/>
    </row>
    <row r="261" spans="7:8" ht="12.75">
      <c r="G261" s="236"/>
      <c r="H261" s="236"/>
    </row>
    <row r="262" spans="7:8" ht="12.75">
      <c r="G262" s="236"/>
      <c r="H262" s="236"/>
    </row>
    <row r="263" spans="7:8" ht="12.75">
      <c r="G263" s="236"/>
      <c r="H263" s="236"/>
    </row>
    <row r="264" spans="7:8" ht="12.75">
      <c r="G264" s="236"/>
      <c r="H264" s="236"/>
    </row>
    <row r="265" spans="7:8" ht="12.75">
      <c r="G265" s="236"/>
      <c r="H265" s="236"/>
    </row>
    <row r="266" spans="7:8" ht="12.75">
      <c r="G266" s="236"/>
      <c r="H266" s="236"/>
    </row>
    <row r="267" spans="7:8" ht="12.75">
      <c r="G267" s="236"/>
      <c r="H267" s="236"/>
    </row>
    <row r="268" spans="7:8" ht="12.75">
      <c r="G268" s="236"/>
      <c r="H268" s="236"/>
    </row>
    <row r="269" spans="7:8" ht="12.75">
      <c r="G269" s="236"/>
      <c r="H269" s="236"/>
    </row>
    <row r="270" spans="7:8" ht="12.75">
      <c r="G270" s="236"/>
      <c r="H270" s="236"/>
    </row>
    <row r="271" spans="7:8" ht="12.75">
      <c r="G271" s="236"/>
      <c r="H271" s="236"/>
    </row>
    <row r="272" spans="7:8" ht="12.75">
      <c r="G272" s="236"/>
      <c r="H272" s="236"/>
    </row>
    <row r="273" spans="7:8" ht="12.75">
      <c r="G273" s="236"/>
      <c r="H273" s="236"/>
    </row>
    <row r="274" spans="7:8" ht="12.75">
      <c r="G274" s="236"/>
      <c r="H274" s="236"/>
    </row>
    <row r="275" spans="7:8" ht="12.75">
      <c r="G275" s="236"/>
      <c r="H275" s="236"/>
    </row>
    <row r="276" spans="7:8" ht="12.75">
      <c r="G276" s="236"/>
      <c r="H276" s="236"/>
    </row>
    <row r="277" spans="7:8" ht="12.75">
      <c r="G277" s="236"/>
      <c r="H277" s="236"/>
    </row>
    <row r="278" spans="7:8" ht="12.75">
      <c r="G278" s="236"/>
      <c r="H278" s="236"/>
    </row>
    <row r="279" spans="7:8" ht="12.75">
      <c r="G279" s="236"/>
      <c r="H279" s="236"/>
    </row>
    <row r="280" spans="7:8" ht="12.75">
      <c r="G280" s="236"/>
      <c r="H280" s="236"/>
    </row>
    <row r="281" spans="7:8" ht="12.75">
      <c r="G281" s="236"/>
      <c r="H281" s="236"/>
    </row>
    <row r="282" spans="7:8" ht="12.75">
      <c r="G282" s="236"/>
      <c r="H282" s="236"/>
    </row>
    <row r="283" spans="7:8" ht="12.75">
      <c r="G283" s="236"/>
      <c r="H283" s="236"/>
    </row>
    <row r="284" spans="7:8" ht="12.75">
      <c r="G284" s="236"/>
      <c r="H284" s="236"/>
    </row>
    <row r="285" spans="7:8" ht="12.75">
      <c r="G285" s="236"/>
      <c r="H285" s="236"/>
    </row>
    <row r="286" spans="7:8" ht="12.75">
      <c r="G286" s="236"/>
      <c r="H286" s="236"/>
    </row>
    <row r="287" spans="7:8" ht="12.75">
      <c r="G287" s="236"/>
      <c r="H287" s="236"/>
    </row>
    <row r="288" spans="7:8" ht="12.75">
      <c r="G288" s="236"/>
      <c r="H288" s="236"/>
    </row>
    <row r="289" spans="7:8" ht="12.75">
      <c r="G289" s="236"/>
      <c r="H289" s="236"/>
    </row>
    <row r="290" spans="7:8" ht="12.75">
      <c r="G290" s="236"/>
      <c r="H290" s="236"/>
    </row>
    <row r="291" spans="7:8" ht="12.75">
      <c r="G291" s="236"/>
      <c r="H291" s="236"/>
    </row>
    <row r="292" spans="7:8" ht="12.75">
      <c r="G292" s="236"/>
      <c r="H292" s="236"/>
    </row>
    <row r="293" spans="7:8" ht="12.75">
      <c r="G293" s="236"/>
      <c r="H293" s="236"/>
    </row>
    <row r="294" spans="7:8" ht="12.75">
      <c r="G294" s="236"/>
      <c r="H294" s="236"/>
    </row>
    <row r="295" spans="7:8" ht="12.75">
      <c r="G295" s="236"/>
      <c r="H295" s="236"/>
    </row>
    <row r="296" spans="7:8" ht="12.75">
      <c r="G296" s="236"/>
      <c r="H296" s="236"/>
    </row>
    <row r="297" spans="7:8" ht="12.75">
      <c r="G297" s="236"/>
      <c r="H297" s="236"/>
    </row>
    <row r="298" spans="7:8" ht="12.75">
      <c r="G298" s="236"/>
      <c r="H298" s="236"/>
    </row>
    <row r="299" spans="7:8" ht="12.75">
      <c r="G299" s="236"/>
      <c r="H299" s="236"/>
    </row>
    <row r="300" spans="7:8" ht="12.75">
      <c r="G300" s="236"/>
      <c r="H300" s="236"/>
    </row>
    <row r="301" spans="7:8" ht="12.75">
      <c r="G301" s="236"/>
      <c r="H301" s="236"/>
    </row>
    <row r="302" spans="7:8" ht="12.75">
      <c r="G302" s="236"/>
      <c r="H302" s="236"/>
    </row>
    <row r="303" spans="7:8" ht="12.75">
      <c r="G303" s="236"/>
      <c r="H303" s="236"/>
    </row>
    <row r="304" spans="7:8" ht="12.75">
      <c r="G304" s="236"/>
      <c r="H304" s="236"/>
    </row>
    <row r="305" spans="7:8" ht="12.75">
      <c r="G305" s="236"/>
      <c r="H305" s="236"/>
    </row>
    <row r="306" spans="7:8" ht="12.75">
      <c r="G306" s="236"/>
      <c r="H306" s="236"/>
    </row>
    <row r="307" spans="7:8" ht="12.75">
      <c r="G307" s="236"/>
      <c r="H307" s="236"/>
    </row>
    <row r="308" spans="7:8" ht="12.75">
      <c r="G308" s="236"/>
      <c r="H308" s="236"/>
    </row>
    <row r="309" spans="7:8" ht="12.75">
      <c r="G309" s="236"/>
      <c r="H309" s="236"/>
    </row>
    <row r="310" spans="7:8" ht="12.75">
      <c r="G310" s="236"/>
      <c r="H310" s="236"/>
    </row>
    <row r="311" spans="7:8" ht="12.75">
      <c r="G311" s="236"/>
      <c r="H311" s="236"/>
    </row>
    <row r="312" spans="7:8" ht="12.75">
      <c r="G312" s="236"/>
      <c r="H312" s="236"/>
    </row>
    <row r="313" spans="7:8" ht="12.75">
      <c r="G313" s="236"/>
      <c r="H313" s="236"/>
    </row>
    <row r="314" spans="7:8" ht="12.75">
      <c r="G314" s="236"/>
      <c r="H314" s="236"/>
    </row>
    <row r="315" spans="7:8" ht="12.75">
      <c r="G315" s="236"/>
      <c r="H315" s="236"/>
    </row>
    <row r="316" spans="7:8" ht="12.75">
      <c r="G316" s="236"/>
      <c r="H316" s="236"/>
    </row>
    <row r="317" spans="7:8" ht="12.75">
      <c r="G317" s="236"/>
      <c r="H317" s="236"/>
    </row>
    <row r="318" spans="7:8" ht="12.75">
      <c r="G318" s="236"/>
      <c r="H318" s="236"/>
    </row>
    <row r="319" spans="7:8" ht="12.75">
      <c r="G319" s="236"/>
      <c r="H319" s="236"/>
    </row>
    <row r="320" spans="7:8" ht="12.75">
      <c r="G320" s="236"/>
      <c r="H320" s="236"/>
    </row>
    <row r="321" spans="7:8" ht="12.75">
      <c r="G321" s="236"/>
      <c r="H321" s="236"/>
    </row>
    <row r="322" spans="7:8" ht="12.75">
      <c r="G322" s="236"/>
      <c r="H322" s="236"/>
    </row>
    <row r="323" spans="7:8" ht="12.75">
      <c r="G323" s="236"/>
      <c r="H323" s="236"/>
    </row>
    <row r="324" spans="7:8" ht="12.75">
      <c r="G324" s="236"/>
      <c r="H324" s="236"/>
    </row>
    <row r="325" spans="7:8" ht="12.75">
      <c r="G325" s="236"/>
      <c r="H325" s="236"/>
    </row>
    <row r="326" spans="7:8" ht="12.75">
      <c r="G326" s="236"/>
      <c r="H326" s="236"/>
    </row>
    <row r="327" spans="7:8" ht="12.75">
      <c r="G327" s="236"/>
      <c r="H327" s="236"/>
    </row>
    <row r="328" spans="7:8" ht="12.75">
      <c r="G328" s="236"/>
      <c r="H328" s="236"/>
    </row>
    <row r="329" spans="7:8" ht="12.75">
      <c r="G329" s="236"/>
      <c r="H329" s="236"/>
    </row>
    <row r="330" spans="7:8" ht="12.75">
      <c r="G330" s="236"/>
      <c r="H330" s="236"/>
    </row>
    <row r="331" spans="7:8" ht="12.75">
      <c r="G331" s="236"/>
      <c r="H331" s="236"/>
    </row>
    <row r="332" spans="7:8" ht="12.75">
      <c r="G332" s="236"/>
      <c r="H332" s="236"/>
    </row>
    <row r="333" spans="7:8" ht="12.75">
      <c r="G333" s="236"/>
      <c r="H333" s="236"/>
    </row>
    <row r="334" spans="7:8" ht="12.75">
      <c r="G334" s="236"/>
      <c r="H334" s="236"/>
    </row>
    <row r="335" spans="7:8" ht="12.75">
      <c r="G335" s="236"/>
      <c r="H335" s="236"/>
    </row>
    <row r="336" spans="7:8" ht="12.75">
      <c r="G336" s="236"/>
      <c r="H336" s="236"/>
    </row>
    <row r="337" spans="7:8" ht="12.75">
      <c r="G337" s="236"/>
      <c r="H337" s="236"/>
    </row>
    <row r="338" spans="7:8" ht="12.75">
      <c r="G338" s="236"/>
      <c r="H338" s="236"/>
    </row>
    <row r="339" spans="7:8" ht="12.75">
      <c r="G339" s="236"/>
      <c r="H339" s="236"/>
    </row>
    <row r="340" spans="7:8" ht="12.75">
      <c r="G340" s="236"/>
      <c r="H340" s="236"/>
    </row>
    <row r="341" spans="7:8" ht="12.75">
      <c r="G341" s="236"/>
      <c r="H341" s="236"/>
    </row>
    <row r="342" spans="7:8" ht="12.75">
      <c r="G342" s="236"/>
      <c r="H342" s="236"/>
    </row>
    <row r="343" spans="7:8" ht="12.75">
      <c r="G343" s="236"/>
      <c r="H343" s="236"/>
    </row>
    <row r="344" spans="7:8" ht="12.75">
      <c r="G344" s="236"/>
      <c r="H344" s="236"/>
    </row>
    <row r="345" spans="7:8" ht="12.75">
      <c r="G345" s="236"/>
      <c r="H345" s="236"/>
    </row>
    <row r="346" spans="7:8" ht="12.75">
      <c r="G346" s="236"/>
      <c r="H346" s="236"/>
    </row>
    <row r="347" spans="7:8" ht="12.75">
      <c r="G347" s="236"/>
      <c r="H347" s="236"/>
    </row>
    <row r="348" spans="7:8" ht="12.75">
      <c r="G348" s="236"/>
      <c r="H348" s="236"/>
    </row>
    <row r="349" spans="7:8" ht="12.75">
      <c r="G349" s="236"/>
      <c r="H349" s="236"/>
    </row>
    <row r="350" spans="7:8" ht="12.75">
      <c r="G350" s="236"/>
      <c r="H350" s="236"/>
    </row>
    <row r="351" spans="7:8" ht="12.75">
      <c r="G351" s="236"/>
      <c r="H351" s="236"/>
    </row>
    <row r="352" spans="7:8" ht="12.75">
      <c r="G352" s="236"/>
      <c r="H352" s="236"/>
    </row>
    <row r="353" spans="7:8" ht="12.75">
      <c r="G353" s="236"/>
      <c r="H353" s="236"/>
    </row>
    <row r="354" spans="7:8" ht="12.75">
      <c r="G354" s="236"/>
      <c r="H354" s="236"/>
    </row>
    <row r="355" spans="7:8" ht="12.75">
      <c r="G355" s="236"/>
      <c r="H355" s="236"/>
    </row>
    <row r="356" spans="7:8" ht="12.75">
      <c r="G356" s="236"/>
      <c r="H356" s="236"/>
    </row>
    <row r="357" spans="7:8" ht="12.75">
      <c r="G357" s="236"/>
      <c r="H357" s="236"/>
    </row>
    <row r="358" spans="7:8" ht="12.75">
      <c r="G358" s="236"/>
      <c r="H358" s="236"/>
    </row>
    <row r="359" spans="7:8" ht="12.75">
      <c r="G359" s="236"/>
      <c r="H359" s="236"/>
    </row>
    <row r="360" spans="7:8" ht="12.75">
      <c r="G360" s="236"/>
      <c r="H360" s="236"/>
    </row>
    <row r="361" spans="7:8" ht="12.75">
      <c r="G361" s="236"/>
      <c r="H361" s="236"/>
    </row>
    <row r="362" spans="7:8" ht="12.75">
      <c r="G362" s="236"/>
      <c r="H362" s="236"/>
    </row>
    <row r="363" spans="7:8" ht="12.75">
      <c r="G363" s="236"/>
      <c r="H363" s="236"/>
    </row>
    <row r="364" spans="7:8" ht="12.75">
      <c r="G364" s="236"/>
      <c r="H364" s="236"/>
    </row>
    <row r="365" spans="7:8" ht="12.75">
      <c r="G365" s="236"/>
      <c r="H365" s="236"/>
    </row>
    <row r="366" spans="7:8" ht="12.75">
      <c r="G366" s="236"/>
      <c r="H366" s="236"/>
    </row>
    <row r="367" spans="7:8" ht="12.75">
      <c r="G367" s="236"/>
      <c r="H367" s="236"/>
    </row>
    <row r="368" spans="7:8" ht="12.75">
      <c r="G368" s="236"/>
      <c r="H368" s="236"/>
    </row>
    <row r="369" spans="7:8" ht="12.75">
      <c r="G369" s="236"/>
      <c r="H369" s="236"/>
    </row>
    <row r="370" spans="7:8" ht="12.75">
      <c r="G370" s="236"/>
      <c r="H370" s="236"/>
    </row>
    <row r="371" spans="7:8" ht="12.75">
      <c r="G371" s="236"/>
      <c r="H371" s="236"/>
    </row>
    <row r="372" spans="7:8" ht="12.75">
      <c r="G372" s="236"/>
      <c r="H372" s="236"/>
    </row>
    <row r="373" spans="7:8" ht="12.75">
      <c r="G373" s="236"/>
      <c r="H373" s="236"/>
    </row>
    <row r="374" spans="7:8" ht="12.75">
      <c r="G374" s="236"/>
      <c r="H374" s="236"/>
    </row>
    <row r="375" spans="7:8" ht="12.75">
      <c r="G375" s="236"/>
      <c r="H375" s="236"/>
    </row>
    <row r="376" spans="7:8" ht="12.75">
      <c r="G376" s="236"/>
      <c r="H376" s="236"/>
    </row>
    <row r="377" spans="7:8" ht="12.75">
      <c r="G377" s="236"/>
      <c r="H377" s="236"/>
    </row>
    <row r="378" spans="7:8" ht="12.75">
      <c r="G378" s="236"/>
      <c r="H378" s="236"/>
    </row>
    <row r="379" spans="7:8" ht="12.75">
      <c r="G379" s="236"/>
      <c r="H379" s="236"/>
    </row>
    <row r="380" spans="7:8" ht="12.75">
      <c r="G380" s="236"/>
      <c r="H380" s="236"/>
    </row>
    <row r="381" spans="7:8" ht="12.75">
      <c r="G381" s="236"/>
      <c r="H381" s="236"/>
    </row>
    <row r="382" spans="7:8" ht="12.75">
      <c r="G382" s="236"/>
      <c r="H382" s="236"/>
    </row>
    <row r="383" spans="7:8" ht="12.75">
      <c r="G383" s="236"/>
      <c r="H383" s="236"/>
    </row>
    <row r="384" spans="7:8" ht="12.75">
      <c r="G384" s="236"/>
      <c r="H384" s="236"/>
    </row>
    <row r="385" spans="7:8" ht="12.75">
      <c r="G385" s="236"/>
      <c r="H385" s="236"/>
    </row>
    <row r="386" spans="7:8" ht="12.75">
      <c r="G386" s="236"/>
      <c r="H386" s="236"/>
    </row>
    <row r="387" spans="7:8" ht="12.75">
      <c r="G387" s="236"/>
      <c r="H387" s="236"/>
    </row>
    <row r="388" spans="7:8" ht="12.75">
      <c r="G388" s="236"/>
      <c r="H388" s="236"/>
    </row>
    <row r="389" spans="7:8" ht="12.75">
      <c r="G389" s="236"/>
      <c r="H389" s="236"/>
    </row>
    <row r="390" spans="7:8" ht="12.75">
      <c r="G390" s="236"/>
      <c r="H390" s="236"/>
    </row>
    <row r="391" spans="7:8" ht="12.75">
      <c r="G391" s="236"/>
      <c r="H391" s="236"/>
    </row>
    <row r="392" spans="7:8" ht="12.75">
      <c r="G392" s="236"/>
      <c r="H392" s="236"/>
    </row>
    <row r="393" spans="7:8" ht="12.75">
      <c r="G393" s="236"/>
      <c r="H393" s="236"/>
    </row>
    <row r="394" spans="7:8" ht="12.75">
      <c r="G394" s="236"/>
      <c r="H394" s="236"/>
    </row>
    <row r="395" spans="7:8" ht="12.75">
      <c r="G395" s="236"/>
      <c r="H395" s="236"/>
    </row>
    <row r="396" spans="7:8" ht="12.75">
      <c r="G396" s="236"/>
      <c r="H396" s="236"/>
    </row>
    <row r="397" spans="7:8" ht="12.75">
      <c r="G397" s="236"/>
      <c r="H397" s="236"/>
    </row>
    <row r="398" spans="7:8" ht="12.75">
      <c r="G398" s="236"/>
      <c r="H398" s="236"/>
    </row>
    <row r="399" spans="7:8" ht="12.75">
      <c r="G399" s="236"/>
      <c r="H399" s="236"/>
    </row>
    <row r="400" spans="7:8" ht="12.75">
      <c r="G400" s="236"/>
      <c r="H400" s="236"/>
    </row>
    <row r="401" spans="7:8" ht="12.75">
      <c r="G401" s="236"/>
      <c r="H401" s="236"/>
    </row>
    <row r="402" spans="7:8" ht="12.75">
      <c r="G402" s="236"/>
      <c r="H402" s="236"/>
    </row>
    <row r="403" spans="7:8" ht="12.75">
      <c r="G403" s="236"/>
      <c r="H403" s="236"/>
    </row>
    <row r="404" spans="7:8" ht="12.75">
      <c r="G404" s="236"/>
      <c r="H404" s="236"/>
    </row>
    <row r="405" spans="7:8" ht="12.75">
      <c r="G405" s="236"/>
      <c r="H405" s="236"/>
    </row>
    <row r="406" spans="7:8" ht="12.75">
      <c r="G406" s="236"/>
      <c r="H406" s="236"/>
    </row>
    <row r="407" spans="7:8" ht="12.75">
      <c r="G407" s="236"/>
      <c r="H407" s="236"/>
    </row>
    <row r="408" spans="7:8" ht="12.75">
      <c r="G408" s="236"/>
      <c r="H408" s="236"/>
    </row>
    <row r="409" spans="7:8" ht="12.75">
      <c r="G409" s="236"/>
      <c r="H409" s="236"/>
    </row>
    <row r="410" spans="7:8" ht="12.75">
      <c r="G410" s="236"/>
      <c r="H410" s="236"/>
    </row>
    <row r="411" spans="7:8" ht="12.75">
      <c r="G411" s="236"/>
      <c r="H411" s="236"/>
    </row>
    <row r="412" spans="7:8" ht="12.75">
      <c r="G412" s="236"/>
      <c r="H412" s="236"/>
    </row>
    <row r="413" spans="7:8" ht="12.75">
      <c r="G413" s="236"/>
      <c r="H413" s="236"/>
    </row>
    <row r="414" spans="7:8" ht="12.75">
      <c r="G414" s="236"/>
      <c r="H414" s="236"/>
    </row>
    <row r="415" spans="7:8" ht="12.75">
      <c r="G415" s="236"/>
      <c r="H415" s="236"/>
    </row>
    <row r="416" spans="7:8" ht="12.75">
      <c r="G416" s="236"/>
      <c r="H416" s="236"/>
    </row>
    <row r="417" spans="7:8" ht="12.75">
      <c r="G417" s="236"/>
      <c r="H417" s="236"/>
    </row>
    <row r="418" spans="7:8" ht="12.75">
      <c r="G418" s="236"/>
      <c r="H418" s="236"/>
    </row>
    <row r="419" spans="7:8" ht="12.75">
      <c r="G419" s="236"/>
      <c r="H419" s="236"/>
    </row>
    <row r="420" spans="7:8" ht="12.75">
      <c r="G420" s="236"/>
      <c r="H420" s="236"/>
    </row>
    <row r="421" spans="7:8" ht="12.75">
      <c r="G421" s="236"/>
      <c r="H421" s="236"/>
    </row>
    <row r="422" spans="7:8" ht="12.75">
      <c r="G422" s="236"/>
      <c r="H422" s="236"/>
    </row>
    <row r="423" spans="7:8" ht="12.75">
      <c r="G423" s="236"/>
      <c r="H423" s="236"/>
    </row>
    <row r="424" spans="7:8" ht="12.75">
      <c r="G424" s="236"/>
      <c r="H424" s="236"/>
    </row>
    <row r="425" spans="7:8" ht="12.75">
      <c r="G425" s="236"/>
      <c r="H425" s="236"/>
    </row>
    <row r="426" spans="7:8" ht="12.75">
      <c r="G426" s="236"/>
      <c r="H426" s="236"/>
    </row>
    <row r="427" spans="7:8" ht="12.75">
      <c r="G427" s="236"/>
      <c r="H427" s="236"/>
    </row>
    <row r="428" spans="7:8" ht="12.75">
      <c r="G428" s="236"/>
      <c r="H428" s="236"/>
    </row>
    <row r="429" spans="7:8" ht="12.75">
      <c r="G429" s="236"/>
      <c r="H429" s="236"/>
    </row>
    <row r="430" spans="7:8" ht="12.75">
      <c r="G430" s="236"/>
      <c r="H430" s="236"/>
    </row>
    <row r="431" spans="7:8" ht="12.75">
      <c r="G431" s="236"/>
      <c r="H431" s="236"/>
    </row>
    <row r="432" spans="7:8" ht="12.75">
      <c r="G432" s="236"/>
      <c r="H432" s="236"/>
    </row>
    <row r="433" spans="7:8" ht="12.75">
      <c r="G433" s="236"/>
      <c r="H433" s="236"/>
    </row>
    <row r="434" spans="7:8" ht="12.75">
      <c r="G434" s="236"/>
      <c r="H434" s="236"/>
    </row>
    <row r="435" spans="7:8" ht="12.75">
      <c r="G435" s="236"/>
      <c r="H435" s="236"/>
    </row>
    <row r="436" spans="7:8" ht="12.75">
      <c r="G436" s="236"/>
      <c r="H436" s="236"/>
    </row>
    <row r="437" spans="7:8" ht="12.75">
      <c r="G437" s="236"/>
      <c r="H437" s="236"/>
    </row>
    <row r="438" spans="7:8" ht="12.75">
      <c r="G438" s="236"/>
      <c r="H438" s="236"/>
    </row>
    <row r="439" spans="7:8" ht="12.75">
      <c r="G439" s="236"/>
      <c r="H439" s="236"/>
    </row>
    <row r="440" spans="7:8" ht="12.75">
      <c r="G440" s="236"/>
      <c r="H440" s="236"/>
    </row>
    <row r="441" spans="7:8" ht="12.75">
      <c r="G441" s="236"/>
      <c r="H441" s="236"/>
    </row>
    <row r="442" spans="7:8" ht="12.75">
      <c r="G442" s="236"/>
      <c r="H442" s="236"/>
    </row>
    <row r="443" spans="7:8" ht="12.75">
      <c r="G443" s="236"/>
      <c r="H443" s="236"/>
    </row>
    <row r="444" spans="7:8" ht="12.75">
      <c r="G444" s="236"/>
      <c r="H444" s="236"/>
    </row>
    <row r="445" spans="7:8" ht="12.75">
      <c r="G445" s="236"/>
      <c r="H445" s="236"/>
    </row>
    <row r="446" spans="7:8" ht="12.75">
      <c r="G446" s="236"/>
      <c r="H446" s="236"/>
    </row>
    <row r="447" spans="7:8" ht="12.75">
      <c r="G447" s="236"/>
      <c r="H447" s="236"/>
    </row>
    <row r="448" spans="7:8" ht="12.75">
      <c r="G448" s="236"/>
      <c r="H448" s="236"/>
    </row>
    <row r="449" spans="7:8" ht="12.75">
      <c r="G449" s="236"/>
      <c r="H449" s="236"/>
    </row>
    <row r="450" spans="7:8" ht="12.75">
      <c r="G450" s="236"/>
      <c r="H450" s="236"/>
    </row>
    <row r="451" spans="7:8" ht="12.75">
      <c r="G451" s="236"/>
      <c r="H451" s="236"/>
    </row>
    <row r="452" spans="7:8" ht="12.75">
      <c r="G452" s="236"/>
      <c r="H452" s="236"/>
    </row>
    <row r="453" spans="7:8" ht="12.75">
      <c r="G453" s="236"/>
      <c r="H453" s="236"/>
    </row>
    <row r="454" spans="7:8" ht="12.75">
      <c r="G454" s="236"/>
      <c r="H454" s="236"/>
    </row>
    <row r="455" spans="7:8" ht="12.75">
      <c r="G455" s="236"/>
      <c r="H455" s="236"/>
    </row>
    <row r="456" spans="7:8" ht="12.75">
      <c r="G456" s="236"/>
      <c r="H456" s="236"/>
    </row>
    <row r="457" spans="7:8" ht="12.75">
      <c r="G457" s="236"/>
      <c r="H457" s="236"/>
    </row>
    <row r="458" spans="7:8" ht="12.75">
      <c r="G458" s="236"/>
      <c r="H458" s="236"/>
    </row>
    <row r="459" spans="7:8" ht="12.75">
      <c r="G459" s="236"/>
      <c r="H459" s="236"/>
    </row>
    <row r="460" spans="7:8" ht="12.75">
      <c r="G460" s="236"/>
      <c r="H460" s="236"/>
    </row>
    <row r="461" spans="7:8" ht="12.75">
      <c r="G461" s="236"/>
      <c r="H461" s="236"/>
    </row>
    <row r="462" spans="7:8" ht="12.75">
      <c r="G462" s="236"/>
      <c r="H462" s="236"/>
    </row>
    <row r="463" spans="7:8" ht="12.75">
      <c r="G463" s="236"/>
      <c r="H463" s="236"/>
    </row>
    <row r="464" spans="7:8" ht="12.75">
      <c r="G464" s="236"/>
      <c r="H464" s="236"/>
    </row>
    <row r="465" spans="7:8" ht="12.75">
      <c r="G465" s="236"/>
      <c r="H465" s="236"/>
    </row>
    <row r="466" spans="7:8" ht="12.75">
      <c r="G466" s="236"/>
      <c r="H466" s="236"/>
    </row>
    <row r="467" spans="7:8" ht="12.75">
      <c r="G467" s="236"/>
      <c r="H467" s="236"/>
    </row>
    <row r="468" spans="7:8" ht="12.75">
      <c r="G468" s="236"/>
      <c r="H468" s="236"/>
    </row>
    <row r="469" spans="7:8" ht="12.75">
      <c r="G469" s="236"/>
      <c r="H469" s="236"/>
    </row>
    <row r="470" spans="7:8" ht="12.75">
      <c r="G470" s="236"/>
      <c r="H470" s="236"/>
    </row>
    <row r="471" spans="7:8" ht="12.75">
      <c r="G471" s="236"/>
      <c r="H471" s="236"/>
    </row>
    <row r="472" spans="7:8" ht="12.75">
      <c r="G472" s="236"/>
      <c r="H472" s="236"/>
    </row>
    <row r="473" spans="7:8" ht="12.75">
      <c r="G473" s="236"/>
      <c r="H473" s="236"/>
    </row>
    <row r="474" spans="7:8" ht="12.75">
      <c r="G474" s="236"/>
      <c r="H474" s="236"/>
    </row>
    <row r="475" spans="7:8" ht="12.75">
      <c r="G475" s="236"/>
      <c r="H475" s="236"/>
    </row>
    <row r="476" spans="7:8" ht="12.75">
      <c r="G476" s="236"/>
      <c r="H476" s="236"/>
    </row>
    <row r="477" spans="7:8" ht="12.75">
      <c r="G477" s="236"/>
      <c r="H477" s="236"/>
    </row>
    <row r="478" spans="7:8" ht="12.75">
      <c r="G478" s="236"/>
      <c r="H478" s="236"/>
    </row>
    <row r="479" spans="7:8" ht="12.75">
      <c r="G479" s="236"/>
      <c r="H479" s="236"/>
    </row>
    <row r="480" spans="7:8" ht="12.75">
      <c r="G480" s="236"/>
      <c r="H480" s="236"/>
    </row>
    <row r="481" spans="7:8" ht="12.75">
      <c r="G481" s="236"/>
      <c r="H481" s="236"/>
    </row>
    <row r="482" spans="7:8" ht="12.75">
      <c r="G482" s="236"/>
      <c r="H482" s="236"/>
    </row>
    <row r="483" spans="7:8" ht="12.75">
      <c r="G483" s="236"/>
      <c r="H483" s="236"/>
    </row>
    <row r="484" spans="7:8" ht="12.75">
      <c r="G484" s="236"/>
      <c r="H484" s="236"/>
    </row>
    <row r="485" spans="7:8" ht="12.75">
      <c r="G485" s="236"/>
      <c r="H485" s="236"/>
    </row>
    <row r="486" spans="7:8" ht="12.75">
      <c r="G486" s="236"/>
      <c r="H486" s="236"/>
    </row>
    <row r="487" spans="7:8" ht="12.75">
      <c r="G487" s="236"/>
      <c r="H487" s="236"/>
    </row>
    <row r="488" spans="7:8" ht="12.75">
      <c r="G488" s="236"/>
      <c r="H488" s="236"/>
    </row>
    <row r="489" spans="7:8" ht="12.75">
      <c r="G489" s="236"/>
      <c r="H489" s="236"/>
    </row>
    <row r="490" spans="7:8" ht="12.75">
      <c r="G490" s="236"/>
      <c r="H490" s="236"/>
    </row>
    <row r="491" spans="7:8" ht="12.75">
      <c r="G491" s="236"/>
      <c r="H491" s="236"/>
    </row>
    <row r="492" spans="7:8" ht="12.75">
      <c r="G492" s="236"/>
      <c r="H492" s="236"/>
    </row>
    <row r="493" spans="7:8" ht="12.75">
      <c r="G493" s="236"/>
      <c r="H493" s="236"/>
    </row>
    <row r="494" spans="7:8" ht="12.75">
      <c r="G494" s="236"/>
      <c r="H494" s="236"/>
    </row>
    <row r="495" spans="7:8" ht="12.75">
      <c r="G495" s="236"/>
      <c r="H495" s="236"/>
    </row>
    <row r="496" spans="7:8" ht="12.75">
      <c r="G496" s="236"/>
      <c r="H496" s="236"/>
    </row>
    <row r="497" spans="7:8" ht="12.75">
      <c r="G497" s="236"/>
      <c r="H497" s="236"/>
    </row>
    <row r="498" spans="7:8" ht="12.75">
      <c r="G498" s="236"/>
      <c r="H498" s="236"/>
    </row>
    <row r="499" spans="7:8" ht="12.75">
      <c r="G499" s="236"/>
      <c r="H499" s="236"/>
    </row>
    <row r="500" spans="7:8" ht="12.75">
      <c r="G500" s="236"/>
      <c r="H500" s="236"/>
    </row>
    <row r="501" spans="7:8" ht="12.75">
      <c r="G501" s="236"/>
      <c r="H501" s="236"/>
    </row>
    <row r="502" spans="7:8" ht="12.75">
      <c r="G502" s="236"/>
      <c r="H502" s="236"/>
    </row>
    <row r="503" spans="7:8" ht="12.75">
      <c r="G503" s="236"/>
      <c r="H503" s="236"/>
    </row>
    <row r="504" spans="7:8" ht="12.75">
      <c r="G504" s="236"/>
      <c r="H504" s="236"/>
    </row>
    <row r="505" spans="7:8" ht="12.75">
      <c r="G505" s="236"/>
      <c r="H505" s="236"/>
    </row>
    <row r="506" spans="7:8" ht="12.75">
      <c r="G506" s="236"/>
      <c r="H506" s="236"/>
    </row>
    <row r="507" spans="7:8" ht="12.75">
      <c r="G507" s="236"/>
      <c r="H507" s="236"/>
    </row>
    <row r="508" spans="7:8" ht="12.75">
      <c r="G508" s="236"/>
      <c r="H508" s="236"/>
    </row>
    <row r="509" spans="7:8" ht="12.75">
      <c r="G509" s="236"/>
      <c r="H509" s="236"/>
    </row>
    <row r="510" spans="7:8" ht="12.75">
      <c r="G510" s="236"/>
      <c r="H510" s="236"/>
    </row>
    <row r="511" spans="7:8" ht="12.75">
      <c r="G511" s="236"/>
      <c r="H511" s="236"/>
    </row>
    <row r="512" spans="7:8" ht="12.75">
      <c r="G512" s="236"/>
      <c r="H512" s="236"/>
    </row>
    <row r="513" spans="7:8" ht="12.75">
      <c r="G513" s="236"/>
      <c r="H513" s="236"/>
    </row>
    <row r="514" spans="7:8" ht="12.75">
      <c r="G514" s="236"/>
      <c r="H514" s="236"/>
    </row>
    <row r="515" spans="7:8" ht="12.75">
      <c r="G515" s="236"/>
      <c r="H515" s="236"/>
    </row>
    <row r="516" spans="7:8" ht="12.75">
      <c r="G516" s="236"/>
      <c r="H516" s="236"/>
    </row>
    <row r="517" spans="7:8" ht="12.75">
      <c r="G517" s="236"/>
      <c r="H517" s="236"/>
    </row>
    <row r="518" spans="7:8" ht="12.75">
      <c r="G518" s="236"/>
      <c r="H518" s="236"/>
    </row>
    <row r="519" spans="7:8" ht="12.75">
      <c r="G519" s="236"/>
      <c r="H519" s="236"/>
    </row>
    <row r="520" spans="7:8" ht="12.75">
      <c r="G520" s="236"/>
      <c r="H520" s="236"/>
    </row>
    <row r="521" spans="7:8" ht="12.75">
      <c r="G521" s="236"/>
      <c r="H521" s="236"/>
    </row>
    <row r="522" spans="7:8" ht="12.75">
      <c r="G522" s="236"/>
      <c r="H522" s="236"/>
    </row>
    <row r="523" spans="7:8" ht="12.75">
      <c r="G523" s="236"/>
      <c r="H523" s="236"/>
    </row>
    <row r="524" spans="7:8" ht="12.75">
      <c r="G524" s="236"/>
      <c r="H524" s="236"/>
    </row>
    <row r="525" spans="7:8" ht="12.75">
      <c r="G525" s="236"/>
      <c r="H525" s="236"/>
    </row>
    <row r="526" spans="7:8" ht="12.75">
      <c r="G526" s="236"/>
      <c r="H526" s="236"/>
    </row>
    <row r="527" spans="7:8" ht="12.75">
      <c r="G527" s="236"/>
      <c r="H527" s="236"/>
    </row>
    <row r="528" spans="7:8" ht="12.75">
      <c r="G528" s="236"/>
      <c r="H528" s="236"/>
    </row>
    <row r="529" spans="7:8" ht="12.75">
      <c r="G529" s="236"/>
      <c r="H529" s="236"/>
    </row>
    <row r="530" spans="7:8" ht="12.75">
      <c r="G530" s="236"/>
      <c r="H530" s="236"/>
    </row>
    <row r="531" spans="7:8" ht="12.75">
      <c r="G531" s="236"/>
      <c r="H531" s="236"/>
    </row>
    <row r="532" spans="7:8" ht="12.75">
      <c r="G532" s="236"/>
      <c r="H532" s="236"/>
    </row>
    <row r="533" spans="7:8" ht="12.75">
      <c r="G533" s="236"/>
      <c r="H533" s="236"/>
    </row>
    <row r="534" spans="7:8" ht="12.75">
      <c r="G534" s="236"/>
      <c r="H534" s="236"/>
    </row>
    <row r="535" spans="7:8" ht="12.75">
      <c r="G535" s="236"/>
      <c r="H535" s="236"/>
    </row>
    <row r="536" spans="7:8" ht="12.75">
      <c r="G536" s="236"/>
      <c r="H536" s="236"/>
    </row>
    <row r="537" spans="7:8" ht="12.75">
      <c r="G537" s="236"/>
      <c r="H537" s="236"/>
    </row>
    <row r="538" spans="7:8" ht="12.75">
      <c r="G538" s="236"/>
      <c r="H538" s="236"/>
    </row>
    <row r="539" spans="7:8" ht="12.75">
      <c r="G539" s="236"/>
      <c r="H539" s="236"/>
    </row>
    <row r="540" spans="7:8" ht="12.75">
      <c r="G540" s="236"/>
      <c r="H540" s="236"/>
    </row>
    <row r="541" spans="7:8" ht="12.75">
      <c r="G541" s="236"/>
      <c r="H541" s="236"/>
    </row>
    <row r="542" spans="7:8" ht="12.75">
      <c r="G542" s="236"/>
      <c r="H542" s="236"/>
    </row>
    <row r="543" spans="7:8" ht="12.75">
      <c r="G543" s="236"/>
      <c r="H543" s="236"/>
    </row>
    <row r="544" spans="7:8" ht="12.75">
      <c r="G544" s="236"/>
      <c r="H544" s="236"/>
    </row>
    <row r="545" spans="7:8" ht="12.75">
      <c r="G545" s="236"/>
      <c r="H545" s="236"/>
    </row>
    <row r="546" spans="7:8" ht="12.75">
      <c r="G546" s="236"/>
      <c r="H546" s="236"/>
    </row>
    <row r="547" spans="7:8" ht="12.75">
      <c r="G547" s="236"/>
      <c r="H547" s="236"/>
    </row>
    <row r="548" spans="7:8" ht="12.75">
      <c r="G548" s="236"/>
      <c r="H548" s="236"/>
    </row>
    <row r="549" spans="7:8" ht="12.75">
      <c r="G549" s="236"/>
      <c r="H549" s="236"/>
    </row>
    <row r="550" spans="7:8" ht="12.75">
      <c r="G550" s="236"/>
      <c r="H550" s="236"/>
    </row>
    <row r="551" spans="7:8" ht="12.75">
      <c r="G551" s="236"/>
      <c r="H551" s="236"/>
    </row>
    <row r="552" spans="7:8" ht="12.75">
      <c r="G552" s="236"/>
      <c r="H552" s="236"/>
    </row>
    <row r="553" spans="7:8" ht="12.75">
      <c r="G553" s="236"/>
      <c r="H553" s="236"/>
    </row>
    <row r="554" spans="7:8" ht="12.75">
      <c r="G554" s="236"/>
      <c r="H554" s="236"/>
    </row>
    <row r="555" spans="7:8" ht="12.75">
      <c r="G555" s="236"/>
      <c r="H555" s="236"/>
    </row>
    <row r="556" spans="7:8" ht="12.75">
      <c r="G556" s="236"/>
      <c r="H556" s="236"/>
    </row>
    <row r="557" spans="7:8" ht="12.75">
      <c r="G557" s="236"/>
      <c r="H557" s="236"/>
    </row>
    <row r="558" spans="7:8" ht="12.75">
      <c r="G558" s="236"/>
      <c r="H558" s="236"/>
    </row>
    <row r="559" spans="7:8" ht="12.75">
      <c r="G559" s="236"/>
      <c r="H559" s="236"/>
    </row>
    <row r="560" spans="7:8" ht="12.75">
      <c r="G560" s="236"/>
      <c r="H560" s="236"/>
    </row>
    <row r="561" spans="7:8" ht="12.75">
      <c r="G561" s="236"/>
      <c r="H561" s="236"/>
    </row>
    <row r="562" spans="7:8" ht="12.75">
      <c r="G562" s="236"/>
      <c r="H562" s="236"/>
    </row>
    <row r="563" spans="7:8" ht="12.75">
      <c r="G563" s="236"/>
      <c r="H563" s="236"/>
    </row>
    <row r="564" spans="7:8" ht="12.75">
      <c r="G564" s="236"/>
      <c r="H564" s="236"/>
    </row>
    <row r="565" spans="7:8" ht="12.75">
      <c r="G565" s="236"/>
      <c r="H565" s="236"/>
    </row>
    <row r="566" spans="7:8" ht="12.75">
      <c r="G566" s="236"/>
      <c r="H566" s="236"/>
    </row>
    <row r="567" spans="7:8" ht="12.75">
      <c r="G567" s="236"/>
      <c r="H567" s="236"/>
    </row>
    <row r="568" spans="7:8" ht="12.75">
      <c r="G568" s="236"/>
      <c r="H568" s="236"/>
    </row>
    <row r="569" spans="7:8" ht="12.75">
      <c r="G569" s="236"/>
      <c r="H569" s="236"/>
    </row>
    <row r="570" spans="7:8" ht="12.75">
      <c r="G570" s="236"/>
      <c r="H570" s="236"/>
    </row>
    <row r="571" spans="7:8" ht="12.75">
      <c r="G571" s="236"/>
      <c r="H571" s="236"/>
    </row>
    <row r="572" spans="7:8" ht="12.75">
      <c r="G572" s="236"/>
      <c r="H572" s="236"/>
    </row>
    <row r="573" spans="7:8" ht="12.75">
      <c r="G573" s="236"/>
      <c r="H573" s="236"/>
    </row>
    <row r="574" spans="7:8" ht="12.75">
      <c r="G574" s="236"/>
      <c r="H574" s="236"/>
    </row>
    <row r="575" spans="7:8" ht="12.75">
      <c r="G575" s="236"/>
      <c r="H575" s="236"/>
    </row>
    <row r="576" spans="7:8" ht="12.75">
      <c r="G576" s="236"/>
      <c r="H576" s="236"/>
    </row>
    <row r="577" spans="7:8" ht="12.75">
      <c r="G577" s="236"/>
      <c r="H577" s="236"/>
    </row>
    <row r="578" spans="7:8" ht="12.75">
      <c r="G578" s="236"/>
      <c r="H578" s="236"/>
    </row>
    <row r="579" spans="7:8" ht="12.75">
      <c r="G579" s="236"/>
      <c r="H579" s="236"/>
    </row>
    <row r="580" spans="7:8" ht="12.75">
      <c r="G580" s="236"/>
      <c r="H580" s="236"/>
    </row>
    <row r="581" spans="7:8" ht="12.75">
      <c r="G581" s="236"/>
      <c r="H581" s="236"/>
    </row>
    <row r="582" spans="7:8" ht="12.75">
      <c r="G582" s="236"/>
      <c r="H582" s="236"/>
    </row>
    <row r="583" spans="7:8" ht="12.75">
      <c r="G583" s="236"/>
      <c r="H583" s="236"/>
    </row>
    <row r="584" spans="7:8" ht="12.75">
      <c r="G584" s="236"/>
      <c r="H584" s="236"/>
    </row>
    <row r="585" spans="7:8" ht="12.75">
      <c r="G585" s="236"/>
      <c r="H585" s="236"/>
    </row>
    <row r="586" spans="7:8" ht="12.75">
      <c r="G586" s="236"/>
      <c r="H586" s="236"/>
    </row>
    <row r="587" spans="7:8" ht="12.75">
      <c r="G587" s="236"/>
      <c r="H587" s="236"/>
    </row>
    <row r="588" spans="7:8" ht="12.75">
      <c r="G588" s="236"/>
      <c r="H588" s="236"/>
    </row>
    <row r="589" spans="7:8" ht="12.75">
      <c r="G589" s="236"/>
      <c r="H589" s="236"/>
    </row>
    <row r="590" spans="7:8" ht="12.75">
      <c r="G590" s="236"/>
      <c r="H590" s="236"/>
    </row>
    <row r="591" spans="7:8" ht="12.75">
      <c r="G591" s="236"/>
      <c r="H591" s="236"/>
    </row>
    <row r="592" spans="7:8" ht="12.75">
      <c r="G592" s="236"/>
      <c r="H592" s="236"/>
    </row>
    <row r="593" spans="7:8" ht="12.75">
      <c r="G593" s="236"/>
      <c r="H593" s="236"/>
    </row>
    <row r="594" spans="7:8" ht="12.75">
      <c r="G594" s="236"/>
      <c r="H594" s="236"/>
    </row>
    <row r="595" spans="7:8" ht="12.75">
      <c r="G595" s="236"/>
      <c r="H595" s="236"/>
    </row>
    <row r="596" spans="7:8" ht="12.75">
      <c r="G596" s="236"/>
      <c r="H596" s="236"/>
    </row>
    <row r="597" spans="7:8" ht="12.75">
      <c r="G597" s="236"/>
      <c r="H597" s="236"/>
    </row>
    <row r="598" spans="7:8" ht="12.75">
      <c r="G598" s="236"/>
      <c r="H598" s="236"/>
    </row>
    <row r="599" spans="7:8" ht="12.75">
      <c r="G599" s="236"/>
      <c r="H599" s="236"/>
    </row>
    <row r="600" spans="7:8" ht="12.75">
      <c r="G600" s="236"/>
      <c r="H600" s="236"/>
    </row>
    <row r="601" spans="7:8" ht="12.75">
      <c r="G601" s="236"/>
      <c r="H601" s="236"/>
    </row>
    <row r="602" spans="7:8" ht="12.75">
      <c r="G602" s="236"/>
      <c r="H602" s="236"/>
    </row>
    <row r="603" spans="7:8" ht="12.75">
      <c r="G603" s="236"/>
      <c r="H603" s="236"/>
    </row>
    <row r="604" spans="7:8" ht="12.75">
      <c r="G604" s="236"/>
      <c r="H604" s="236"/>
    </row>
    <row r="605" spans="7:8" ht="12.75">
      <c r="G605" s="236"/>
      <c r="H605" s="236"/>
    </row>
    <row r="606" spans="7:8" ht="12.75">
      <c r="G606" s="236"/>
      <c r="H606" s="236"/>
    </row>
    <row r="607" spans="7:8" ht="12.75">
      <c r="G607" s="236"/>
      <c r="H607" s="236"/>
    </row>
    <row r="608" spans="7:8" ht="12.75">
      <c r="G608" s="236"/>
      <c r="H608" s="236"/>
    </row>
    <row r="609" spans="7:8" ht="12.75">
      <c r="G609" s="236"/>
      <c r="H609" s="236"/>
    </row>
    <row r="610" spans="7:8" ht="12.75">
      <c r="G610" s="236"/>
      <c r="H610" s="236"/>
    </row>
    <row r="611" spans="7:8" ht="12.75">
      <c r="G611" s="236"/>
      <c r="H611" s="236"/>
    </row>
    <row r="612" spans="7:8" ht="12.75">
      <c r="G612" s="236"/>
      <c r="H612" s="236"/>
    </row>
    <row r="613" spans="7:8" ht="12.75">
      <c r="G613" s="236"/>
      <c r="H613" s="236"/>
    </row>
    <row r="614" spans="7:8" ht="12.75">
      <c r="G614" s="236"/>
      <c r="H614" s="236"/>
    </row>
    <row r="615" spans="7:8" ht="12.75">
      <c r="G615" s="236"/>
      <c r="H615" s="236"/>
    </row>
    <row r="616" spans="7:8" ht="12.75">
      <c r="G616" s="236"/>
      <c r="H616" s="236"/>
    </row>
    <row r="617" spans="7:8" ht="12.75">
      <c r="G617" s="236"/>
      <c r="H617" s="236"/>
    </row>
    <row r="618" spans="7:8" ht="12.75">
      <c r="G618" s="236"/>
      <c r="H618" s="236"/>
    </row>
    <row r="619" spans="7:8" ht="12.75">
      <c r="G619" s="236"/>
      <c r="H619" s="236"/>
    </row>
    <row r="620" spans="7:8" ht="12.75">
      <c r="G620" s="236"/>
      <c r="H620" s="236"/>
    </row>
    <row r="621" spans="7:8" ht="12.75">
      <c r="G621" s="236"/>
      <c r="H621" s="236"/>
    </row>
    <row r="622" spans="7:8" ht="12.75">
      <c r="G622" s="236"/>
      <c r="H622" s="236"/>
    </row>
    <row r="623" spans="7:8" ht="12.75">
      <c r="G623" s="236"/>
      <c r="H623" s="236"/>
    </row>
    <row r="624" spans="7:8" ht="12.75">
      <c r="G624" s="236"/>
      <c r="H624" s="236"/>
    </row>
    <row r="625" spans="7:8" ht="12.75">
      <c r="G625" s="236"/>
      <c r="H625" s="236"/>
    </row>
    <row r="626" spans="7:8" ht="12.75">
      <c r="G626" s="236"/>
      <c r="H626" s="236"/>
    </row>
    <row r="627" spans="7:8" ht="12.75">
      <c r="G627" s="236"/>
      <c r="H627" s="236"/>
    </row>
    <row r="628" spans="7:8" ht="12.75">
      <c r="G628" s="236"/>
      <c r="H628" s="236"/>
    </row>
    <row r="629" spans="7:8" ht="12.75">
      <c r="G629" s="236"/>
      <c r="H629" s="236"/>
    </row>
    <row r="630" spans="7:8" ht="12.75">
      <c r="G630" s="236"/>
      <c r="H630" s="236"/>
    </row>
    <row r="631" spans="7:8" ht="12.75">
      <c r="G631" s="236"/>
      <c r="H631" s="236"/>
    </row>
    <row r="632" spans="7:8" ht="12.75">
      <c r="G632" s="236"/>
      <c r="H632" s="236"/>
    </row>
    <row r="633" spans="7:8" ht="12.75">
      <c r="G633" s="236"/>
      <c r="H633" s="236"/>
    </row>
    <row r="634" spans="7:8" ht="12.75">
      <c r="G634" s="236"/>
      <c r="H634" s="236"/>
    </row>
    <row r="635" spans="7:8" ht="12.75">
      <c r="G635" s="236"/>
      <c r="H635" s="236"/>
    </row>
    <row r="636" spans="7:8" ht="12.75">
      <c r="G636" s="236"/>
      <c r="H636" s="236"/>
    </row>
    <row r="637" spans="7:8" ht="12.75">
      <c r="G637" s="236"/>
      <c r="H637" s="236"/>
    </row>
    <row r="638" spans="7:8" ht="12.75">
      <c r="G638" s="236"/>
      <c r="H638" s="236"/>
    </row>
    <row r="639" spans="7:8" ht="12.75">
      <c r="G639" s="236"/>
      <c r="H639" s="236"/>
    </row>
    <row r="640" spans="7:8" ht="12.75">
      <c r="G640" s="236"/>
      <c r="H640" s="236"/>
    </row>
    <row r="641" spans="7:8" ht="12.75">
      <c r="G641" s="236"/>
      <c r="H641" s="236"/>
    </row>
    <row r="642" spans="7:8" ht="12.75">
      <c r="G642" s="236"/>
      <c r="H642" s="236"/>
    </row>
    <row r="643" spans="7:8" ht="12.75">
      <c r="G643" s="236"/>
      <c r="H643" s="236"/>
    </row>
    <row r="644" spans="7:8" ht="12.75">
      <c r="G644" s="236"/>
      <c r="H644" s="236"/>
    </row>
    <row r="645" spans="7:8" ht="12.75">
      <c r="G645" s="236"/>
      <c r="H645" s="236"/>
    </row>
    <row r="646" spans="7:8" ht="12.75">
      <c r="G646" s="236"/>
      <c r="H646" s="236"/>
    </row>
    <row r="647" spans="7:8" ht="12.75">
      <c r="G647" s="236"/>
      <c r="H647" s="236"/>
    </row>
    <row r="648" spans="7:8" ht="12.75">
      <c r="G648" s="236"/>
      <c r="H648" s="236"/>
    </row>
    <row r="649" spans="7:8" ht="12.75">
      <c r="G649" s="236"/>
      <c r="H649" s="236"/>
    </row>
    <row r="650" spans="7:8" ht="12.75">
      <c r="G650" s="236"/>
      <c r="H650" s="236"/>
    </row>
    <row r="651" spans="7:8" ht="12.75">
      <c r="G651" s="236"/>
      <c r="H651" s="236"/>
    </row>
    <row r="652" spans="7:8" ht="12.75">
      <c r="G652" s="236"/>
      <c r="H652" s="236"/>
    </row>
    <row r="653" spans="7:8" ht="12.75">
      <c r="G653" s="236"/>
      <c r="H653" s="236"/>
    </row>
    <row r="654" spans="7:8" ht="12.75">
      <c r="G654" s="236"/>
      <c r="H654" s="236"/>
    </row>
    <row r="655" spans="7:8" ht="12.75">
      <c r="G655" s="236"/>
      <c r="H655" s="236"/>
    </row>
    <row r="656" spans="7:8" ht="12.75">
      <c r="G656" s="236"/>
      <c r="H656" s="236"/>
    </row>
    <row r="657" spans="7:8" ht="12.75">
      <c r="G657" s="236"/>
      <c r="H657" s="236"/>
    </row>
    <row r="658" spans="7:8" ht="12.75">
      <c r="G658" s="236"/>
      <c r="H658" s="236"/>
    </row>
    <row r="659" spans="7:8" ht="12.75">
      <c r="G659" s="236"/>
      <c r="H659" s="236"/>
    </row>
    <row r="660" spans="7:8" ht="12.75">
      <c r="G660" s="236"/>
      <c r="H660" s="236"/>
    </row>
    <row r="661" spans="7:8" ht="12.75">
      <c r="G661" s="236"/>
      <c r="H661" s="236"/>
    </row>
    <row r="662" spans="7:8" ht="12.75">
      <c r="G662" s="236"/>
      <c r="H662" s="236"/>
    </row>
    <row r="663" spans="7:8" ht="12.75">
      <c r="G663" s="236"/>
      <c r="H663" s="236"/>
    </row>
    <row r="664" spans="7:8" ht="12.75">
      <c r="G664" s="236"/>
      <c r="H664" s="236"/>
    </row>
    <row r="665" spans="7:8" ht="12.75">
      <c r="G665" s="236"/>
      <c r="H665" s="236"/>
    </row>
    <row r="666" spans="7:8" ht="12.75">
      <c r="G666" s="236"/>
      <c r="H666" s="236"/>
    </row>
    <row r="667" spans="7:8" ht="12.75">
      <c r="G667" s="236"/>
      <c r="H667" s="236"/>
    </row>
    <row r="668" spans="7:8" ht="12.75">
      <c r="G668" s="236"/>
      <c r="H668" s="236"/>
    </row>
    <row r="669" spans="7:8" ht="12.75">
      <c r="G669" s="236"/>
      <c r="H669" s="236"/>
    </row>
    <row r="670" spans="7:8" ht="12.75">
      <c r="G670" s="236"/>
      <c r="H670" s="236"/>
    </row>
    <row r="671" spans="7:8" ht="12.75">
      <c r="G671" s="236"/>
      <c r="H671" s="236"/>
    </row>
    <row r="672" spans="7:8" ht="12.75">
      <c r="G672" s="236"/>
      <c r="H672" s="236"/>
    </row>
    <row r="673" spans="7:8" ht="12.75">
      <c r="G673" s="236"/>
      <c r="H673" s="236"/>
    </row>
    <row r="674" spans="7:8" ht="12.75">
      <c r="G674" s="236"/>
      <c r="H674" s="236"/>
    </row>
    <row r="675" spans="7:8" ht="12.75">
      <c r="G675" s="236"/>
      <c r="H675" s="236"/>
    </row>
    <row r="676" spans="7:8" ht="12.75">
      <c r="G676" s="236"/>
      <c r="H676" s="236"/>
    </row>
    <row r="677" spans="7:8" ht="12.75">
      <c r="G677" s="236"/>
      <c r="H677" s="236"/>
    </row>
    <row r="678" spans="7:8" ht="12.75">
      <c r="G678" s="236"/>
      <c r="H678" s="236"/>
    </row>
    <row r="679" spans="7:8" ht="12.75">
      <c r="G679" s="236"/>
      <c r="H679" s="236"/>
    </row>
    <row r="680" spans="7:8" ht="12.75">
      <c r="G680" s="236"/>
      <c r="H680" s="236"/>
    </row>
    <row r="681" spans="7:8" ht="12.75">
      <c r="G681" s="236"/>
      <c r="H681" s="236"/>
    </row>
    <row r="682" spans="7:8" ht="12.75">
      <c r="G682" s="236"/>
      <c r="H682" s="236"/>
    </row>
    <row r="683" spans="7:8" ht="12.75">
      <c r="G683" s="236"/>
      <c r="H683" s="236"/>
    </row>
    <row r="684" spans="7:8" ht="12.75">
      <c r="G684" s="236"/>
      <c r="H684" s="236"/>
    </row>
    <row r="685" spans="7:8" ht="12.75">
      <c r="G685" s="236"/>
      <c r="H685" s="236"/>
    </row>
    <row r="686" spans="7:8" ht="12.75">
      <c r="G686" s="236"/>
      <c r="H686" s="236"/>
    </row>
    <row r="687" spans="7:8" ht="12.75">
      <c r="G687" s="236"/>
      <c r="H687" s="236"/>
    </row>
    <row r="688" spans="7:8" ht="12.75">
      <c r="G688" s="236"/>
      <c r="H688" s="236"/>
    </row>
    <row r="689" spans="7:8" ht="12.75">
      <c r="G689" s="236"/>
      <c r="H689" s="236"/>
    </row>
    <row r="690" spans="7:8" ht="12.75">
      <c r="G690" s="236"/>
      <c r="H690" s="236"/>
    </row>
    <row r="691" spans="7:8" ht="12.75">
      <c r="G691" s="236"/>
      <c r="H691" s="236"/>
    </row>
    <row r="692" spans="7:8" ht="12.75">
      <c r="G692" s="236"/>
      <c r="H692" s="236"/>
    </row>
    <row r="693" spans="7:8" ht="12.75">
      <c r="G693" s="236"/>
      <c r="H693" s="236"/>
    </row>
    <row r="694" spans="7:8" ht="12.75">
      <c r="G694" s="236"/>
      <c r="H694" s="236"/>
    </row>
    <row r="695" spans="7:8" ht="12.75">
      <c r="G695" s="236"/>
      <c r="H695" s="236"/>
    </row>
    <row r="696" spans="7:8" ht="12.75">
      <c r="G696" s="236"/>
      <c r="H696" s="236"/>
    </row>
    <row r="697" spans="7:8" ht="12.75">
      <c r="G697" s="236"/>
      <c r="H697" s="236"/>
    </row>
    <row r="698" spans="7:8" ht="12.75">
      <c r="G698" s="236"/>
      <c r="H698" s="236"/>
    </row>
    <row r="699" spans="7:8" ht="12.75">
      <c r="G699" s="236"/>
      <c r="H699" s="236"/>
    </row>
    <row r="700" spans="7:8" ht="12.75">
      <c r="G700" s="236"/>
      <c r="H700" s="236"/>
    </row>
    <row r="701" spans="7:8" ht="12.75">
      <c r="G701" s="236"/>
      <c r="H701" s="236"/>
    </row>
    <row r="702" spans="7:8" ht="12.75">
      <c r="G702" s="236"/>
      <c r="H702" s="236"/>
    </row>
    <row r="703" spans="7:8" ht="12.75">
      <c r="G703" s="236"/>
      <c r="H703" s="236"/>
    </row>
    <row r="704" spans="7:8" ht="12.75">
      <c r="G704" s="236"/>
      <c r="H704" s="236"/>
    </row>
    <row r="705" spans="7:8" ht="12.75">
      <c r="G705" s="236"/>
      <c r="H705" s="236"/>
    </row>
    <row r="706" spans="7:8" ht="12.75">
      <c r="G706" s="236"/>
      <c r="H706" s="236"/>
    </row>
    <row r="707" spans="7:8" ht="12.75">
      <c r="G707" s="236"/>
      <c r="H707" s="236"/>
    </row>
    <row r="708" spans="7:8" ht="12.75">
      <c r="G708" s="236"/>
      <c r="H708" s="236"/>
    </row>
    <row r="709" spans="7:8" ht="12.75">
      <c r="G709" s="236"/>
      <c r="H709" s="236"/>
    </row>
    <row r="710" spans="7:8" ht="12.75">
      <c r="G710" s="236"/>
      <c r="H710" s="236"/>
    </row>
    <row r="711" spans="7:8" ht="12.75">
      <c r="G711" s="236"/>
      <c r="H711" s="236"/>
    </row>
    <row r="712" spans="7:8" ht="12.75">
      <c r="G712" s="236"/>
      <c r="H712" s="236"/>
    </row>
    <row r="713" spans="7:8" ht="12.75">
      <c r="G713" s="236"/>
      <c r="H713" s="236"/>
    </row>
    <row r="714" spans="7:8" ht="12.75">
      <c r="G714" s="236"/>
      <c r="H714" s="236"/>
    </row>
    <row r="715" spans="7:8" ht="12.75">
      <c r="G715" s="236"/>
      <c r="H715" s="236"/>
    </row>
    <row r="716" spans="7:8" ht="12.75">
      <c r="G716" s="236"/>
      <c r="H716" s="236"/>
    </row>
    <row r="717" spans="7:8" ht="12.75">
      <c r="G717" s="236"/>
      <c r="H717" s="236"/>
    </row>
  </sheetData>
  <mergeCells count="78">
    <mergeCell ref="C62:J62"/>
    <mergeCell ref="A55:A66"/>
    <mergeCell ref="B65:B66"/>
    <mergeCell ref="A68:A72"/>
    <mergeCell ref="H65:H66"/>
    <mergeCell ref="I65:I66"/>
    <mergeCell ref="B68:J68"/>
    <mergeCell ref="C60:C61"/>
    <mergeCell ref="D60:D61"/>
    <mergeCell ref="C65:C66"/>
    <mergeCell ref="D65:D66"/>
    <mergeCell ref="E65:E66"/>
    <mergeCell ref="F65:F66"/>
    <mergeCell ref="G65:G66"/>
    <mergeCell ref="I50:I53"/>
    <mergeCell ref="J51:J53"/>
    <mergeCell ref="B55:J55"/>
    <mergeCell ref="E60:E61"/>
    <mergeCell ref="F60:F61"/>
    <mergeCell ref="H60:H61"/>
    <mergeCell ref="I38:I39"/>
    <mergeCell ref="B41:J41"/>
    <mergeCell ref="B47:J47"/>
    <mergeCell ref="A29:A39"/>
    <mergeCell ref="B38:B39"/>
    <mergeCell ref="C38:C39"/>
    <mergeCell ref="D38:D39"/>
    <mergeCell ref="E38:E39"/>
    <mergeCell ref="F38:F39"/>
    <mergeCell ref="G38:G39"/>
    <mergeCell ref="E50:E53"/>
    <mergeCell ref="F50:F53"/>
    <mergeCell ref="G50:G53"/>
    <mergeCell ref="G60:G61"/>
    <mergeCell ref="H38:H39"/>
    <mergeCell ref="H50:H53"/>
    <mergeCell ref="B50:B53"/>
    <mergeCell ref="B60:B61"/>
    <mergeCell ref="A41:A53"/>
    <mergeCell ref="C50:C53"/>
    <mergeCell ref="D50:D53"/>
    <mergeCell ref="B29:J29"/>
    <mergeCell ref="B35:J35"/>
    <mergeCell ref="D25:D26"/>
    <mergeCell ref="E25:E26"/>
    <mergeCell ref="F25:F26"/>
    <mergeCell ref="G25:G26"/>
    <mergeCell ref="H25:H26"/>
    <mergeCell ref="I25:I26"/>
    <mergeCell ref="E27:E28"/>
    <mergeCell ref="B25:B26"/>
    <mergeCell ref="C25:C26"/>
    <mergeCell ref="C22:J22"/>
    <mergeCell ref="H11:H12"/>
    <mergeCell ref="B15:J15"/>
    <mergeCell ref="B1:J1"/>
    <mergeCell ref="A2:A13"/>
    <mergeCell ref="B6:B7"/>
    <mergeCell ref="C6:C7"/>
    <mergeCell ref="D6:D7"/>
    <mergeCell ref="E6:E7"/>
    <mergeCell ref="F6:F7"/>
    <mergeCell ref="B10:B12"/>
    <mergeCell ref="C10:C12"/>
    <mergeCell ref="A16:A26"/>
    <mergeCell ref="B18:B19"/>
    <mergeCell ref="C18:C19"/>
    <mergeCell ref="D18:D19"/>
    <mergeCell ref="E18:E19"/>
    <mergeCell ref="F18:F19"/>
    <mergeCell ref="G18:G19"/>
    <mergeCell ref="H18:H19"/>
    <mergeCell ref="H6:H7"/>
    <mergeCell ref="I6:I7"/>
    <mergeCell ref="J6:J7"/>
    <mergeCell ref="B8:J8"/>
    <mergeCell ref="D11:D12"/>
    <mergeCell ref="E11:E12"/>
  </mergeCells>
  <hyperlinks>
    <hyperlink ref="G5" r:id="rId1"/>
    <hyperlink ref="G9" r:id="rId2"/>
    <hyperlink ref="G10" r:id="rId3"/>
    <hyperlink ref="G11" r:id="rId4"/>
    <hyperlink ref="I12" r:id="rId5"/>
    <hyperlink ref="G17" r:id="rId6"/>
    <hyperlink ref="G18" r:id="rId7"/>
    <hyperlink ref="I19" r:id="rId8"/>
    <hyperlink ref="G20" r:id="rId9"/>
    <hyperlink ref="G23" r:id="rId10"/>
    <hyperlink ref="G25" r:id="rId11"/>
    <hyperlink ref="G27" r:id="rId12"/>
    <hyperlink ref="G31" r:id="rId13"/>
    <hyperlink ref="G37" r:id="rId14"/>
    <hyperlink ref="J39" r:id="rId15"/>
    <hyperlink ref="G43" r:id="rId16"/>
    <hyperlink ref="J5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776"/>
  <sheetViews>
    <sheetView workbookViewId="0"/>
  </sheetViews>
  <sheetFormatPr defaultColWidth="14.42578125" defaultRowHeight="15.75" customHeight="1"/>
  <cols>
    <col min="1" max="1" width="8.4257812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2" ht="13.5">
      <c r="A1" s="1"/>
      <c r="B1" s="621" t="s">
        <v>1</v>
      </c>
      <c r="C1" s="595"/>
      <c r="D1" s="595"/>
      <c r="E1" s="595"/>
      <c r="F1" s="595"/>
      <c r="G1" s="595"/>
      <c r="H1" s="595"/>
      <c r="I1" s="595"/>
      <c r="J1" s="595"/>
    </row>
    <row r="2" spans="1:12" ht="111.75" customHeight="1">
      <c r="A2" s="622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14</v>
      </c>
      <c r="H2" s="6" t="s">
        <v>10</v>
      </c>
      <c r="I2" s="6" t="s">
        <v>12</v>
      </c>
      <c r="J2" s="8" t="s">
        <v>15</v>
      </c>
      <c r="K2" s="9"/>
      <c r="L2" s="9"/>
    </row>
    <row r="3" spans="1:12" ht="178.5">
      <c r="A3" s="595"/>
      <c r="B3" s="13">
        <v>1</v>
      </c>
      <c r="C3" s="13" t="s">
        <v>16</v>
      </c>
      <c r="D3" s="15" t="s">
        <v>17</v>
      </c>
      <c r="E3" s="13" t="s">
        <v>18</v>
      </c>
      <c r="F3" s="18" t="s">
        <v>21</v>
      </c>
      <c r="G3" s="21" t="s">
        <v>27</v>
      </c>
      <c r="H3" s="24" t="s">
        <v>38</v>
      </c>
      <c r="I3" s="29" t="s">
        <v>42</v>
      </c>
      <c r="J3" s="33"/>
    </row>
    <row r="4" spans="1:12" ht="75.75" customHeight="1">
      <c r="A4" s="595"/>
      <c r="B4" s="13">
        <v>2</v>
      </c>
      <c r="C4" s="13" t="s">
        <v>28</v>
      </c>
      <c r="D4" s="15" t="s">
        <v>56</v>
      </c>
      <c r="E4" s="23" t="s">
        <v>57</v>
      </c>
      <c r="F4" s="13" t="s">
        <v>58</v>
      </c>
      <c r="G4" s="13" t="s">
        <v>59</v>
      </c>
      <c r="H4" s="13" t="s">
        <v>60</v>
      </c>
      <c r="I4" s="13" t="s">
        <v>62</v>
      </c>
      <c r="J4" s="36"/>
    </row>
    <row r="5" spans="1:12" ht="127.5">
      <c r="A5" s="595"/>
      <c r="B5" s="601">
        <v>3</v>
      </c>
      <c r="C5" s="601" t="s">
        <v>46</v>
      </c>
      <c r="D5" s="601" t="s">
        <v>17</v>
      </c>
      <c r="E5" s="601" t="s">
        <v>68</v>
      </c>
      <c r="F5" s="15" t="s">
        <v>71</v>
      </c>
      <c r="G5" s="21" t="s">
        <v>74</v>
      </c>
      <c r="H5" s="35" t="s">
        <v>77</v>
      </c>
      <c r="I5" s="35"/>
      <c r="J5" s="17"/>
    </row>
    <row r="6" spans="1:12" ht="165.75">
      <c r="A6" s="595"/>
      <c r="B6" s="603"/>
      <c r="C6" s="603"/>
      <c r="D6" s="603"/>
      <c r="E6" s="603"/>
      <c r="F6" s="15" t="s">
        <v>78</v>
      </c>
      <c r="G6" s="15" t="s">
        <v>79</v>
      </c>
      <c r="H6" s="35" t="s">
        <v>80</v>
      </c>
      <c r="I6" s="35"/>
      <c r="J6" s="17"/>
    </row>
    <row r="7" spans="1:12" ht="76.5">
      <c r="A7" s="595"/>
      <c r="B7" s="15">
        <v>4</v>
      </c>
      <c r="C7" s="15" t="s">
        <v>53</v>
      </c>
      <c r="D7" s="15" t="s">
        <v>17</v>
      </c>
      <c r="E7" s="15" t="s">
        <v>81</v>
      </c>
      <c r="F7" s="15" t="s">
        <v>82</v>
      </c>
      <c r="G7" s="15" t="s">
        <v>23</v>
      </c>
      <c r="H7" s="15" t="s">
        <v>24</v>
      </c>
      <c r="I7" s="15" t="s">
        <v>83</v>
      </c>
      <c r="J7" s="33"/>
    </row>
    <row r="8" spans="1:12" ht="12.75">
      <c r="A8" s="595"/>
      <c r="B8" s="40"/>
      <c r="C8" s="620" t="s">
        <v>84</v>
      </c>
      <c r="D8" s="606"/>
      <c r="E8" s="606"/>
      <c r="F8" s="606"/>
      <c r="G8" s="606"/>
      <c r="H8" s="606"/>
      <c r="I8" s="606"/>
      <c r="J8" s="607"/>
    </row>
    <row r="9" spans="1:12" ht="153">
      <c r="A9" s="595"/>
      <c r="B9" s="15">
        <v>5</v>
      </c>
      <c r="C9" s="15" t="s">
        <v>85</v>
      </c>
      <c r="D9" s="42" t="s">
        <v>56</v>
      </c>
      <c r="E9" s="15" t="s">
        <v>90</v>
      </c>
      <c r="F9" s="15" t="s">
        <v>91</v>
      </c>
      <c r="G9" s="46" t="s">
        <v>92</v>
      </c>
      <c r="H9" s="51" t="s">
        <v>99</v>
      </c>
      <c r="I9" s="53" t="s">
        <v>106</v>
      </c>
      <c r="J9" s="17"/>
    </row>
    <row r="10" spans="1:12" ht="51">
      <c r="A10" s="595"/>
      <c r="B10" s="15">
        <v>6</v>
      </c>
      <c r="C10" s="54" t="s">
        <v>118</v>
      </c>
      <c r="D10" s="15" t="s">
        <v>121</v>
      </c>
      <c r="E10" s="15" t="s">
        <v>122</v>
      </c>
      <c r="F10" s="15" t="s">
        <v>123</v>
      </c>
      <c r="G10" s="15" t="s">
        <v>124</v>
      </c>
      <c r="H10" s="15" t="s">
        <v>125</v>
      </c>
      <c r="I10" s="15"/>
      <c r="J10" s="17"/>
    </row>
    <row r="11" spans="1:12" ht="89.25">
      <c r="A11" s="595"/>
      <c r="B11" s="15">
        <v>7</v>
      </c>
      <c r="C11" s="15"/>
      <c r="D11" s="54"/>
      <c r="E11" s="55"/>
      <c r="F11" s="55"/>
      <c r="G11" s="54"/>
      <c r="H11" s="54"/>
      <c r="I11" s="55"/>
      <c r="J11" s="57" t="s">
        <v>130</v>
      </c>
    </row>
    <row r="12" spans="1:12" ht="12.75">
      <c r="A12" s="59"/>
      <c r="B12" s="59"/>
      <c r="C12" s="59"/>
      <c r="D12" s="59"/>
      <c r="E12" s="59"/>
      <c r="F12" s="59"/>
      <c r="G12" s="60"/>
      <c r="H12" s="59"/>
      <c r="I12" s="59"/>
      <c r="J12" s="59"/>
    </row>
    <row r="13" spans="1:12" ht="13.5">
      <c r="A13" s="622">
        <v>43949</v>
      </c>
      <c r="B13" s="621" t="s">
        <v>1</v>
      </c>
      <c r="C13" s="595"/>
      <c r="D13" s="595"/>
      <c r="E13" s="595"/>
      <c r="F13" s="595"/>
      <c r="G13" s="595"/>
      <c r="H13" s="595"/>
      <c r="I13" s="595"/>
      <c r="J13" s="595"/>
    </row>
    <row r="14" spans="1:12" ht="38.25">
      <c r="A14" s="595"/>
      <c r="B14" s="62" t="s">
        <v>4</v>
      </c>
      <c r="C14" s="62" t="s">
        <v>5</v>
      </c>
      <c r="D14" s="62" t="s">
        <v>6</v>
      </c>
      <c r="E14" s="62" t="s">
        <v>7</v>
      </c>
      <c r="F14" s="62" t="s">
        <v>8</v>
      </c>
      <c r="G14" s="62" t="s">
        <v>9</v>
      </c>
      <c r="H14" s="6" t="s">
        <v>10</v>
      </c>
      <c r="I14" s="62" t="s">
        <v>12</v>
      </c>
      <c r="J14" s="66" t="s">
        <v>13</v>
      </c>
    </row>
    <row r="15" spans="1:12" ht="63.75">
      <c r="A15" s="595"/>
      <c r="B15" s="67">
        <v>1</v>
      </c>
      <c r="C15" s="68" t="s">
        <v>16</v>
      </c>
      <c r="D15" s="44" t="s">
        <v>17</v>
      </c>
      <c r="E15" s="44" t="s">
        <v>164</v>
      </c>
      <c r="F15" s="44" t="s">
        <v>165</v>
      </c>
      <c r="G15" s="70" t="s">
        <v>166</v>
      </c>
      <c r="H15" s="15" t="s">
        <v>175</v>
      </c>
      <c r="I15" s="44" t="s">
        <v>176</v>
      </c>
      <c r="J15" s="72"/>
    </row>
    <row r="16" spans="1:12" ht="63.75">
      <c r="A16" s="595"/>
      <c r="B16" s="67">
        <v>2</v>
      </c>
      <c r="C16" s="68" t="s">
        <v>28</v>
      </c>
      <c r="D16" s="15" t="s">
        <v>56</v>
      </c>
      <c r="E16" s="44" t="s">
        <v>182</v>
      </c>
      <c r="F16" s="44" t="s">
        <v>183</v>
      </c>
      <c r="G16" s="74" t="s">
        <v>184</v>
      </c>
      <c r="H16" s="23" t="s">
        <v>186</v>
      </c>
      <c r="I16" s="23" t="s">
        <v>188</v>
      </c>
      <c r="J16" s="72"/>
    </row>
    <row r="17" spans="1:11" ht="127.5">
      <c r="A17" s="595"/>
      <c r="B17" s="76">
        <v>3</v>
      </c>
      <c r="C17" s="78" t="s">
        <v>46</v>
      </c>
      <c r="D17" s="44" t="s">
        <v>17</v>
      </c>
      <c r="E17" s="44" t="s">
        <v>200</v>
      </c>
      <c r="F17" s="15" t="s">
        <v>201</v>
      </c>
      <c r="G17" s="70" t="str">
        <f>HYPERLINK("https://www.youtube.com/watch?v=6vfDbuYP_OM","https://www.youtube.com/watch?v=6vfDbuYP_OM")</f>
        <v>https://www.youtube.com/watch?v=6vfDbuYP_OM</v>
      </c>
      <c r="H17" s="15" t="s">
        <v>211</v>
      </c>
      <c r="I17" s="80" t="s">
        <v>212</v>
      </c>
      <c r="J17" s="72"/>
    </row>
    <row r="18" spans="1:11" ht="102">
      <c r="A18" s="595"/>
      <c r="B18" s="76">
        <v>4</v>
      </c>
      <c r="C18" s="78" t="s">
        <v>53</v>
      </c>
      <c r="D18" s="15" t="s">
        <v>56</v>
      </c>
      <c r="E18" s="44" t="s">
        <v>220</v>
      </c>
      <c r="F18" s="15" t="s">
        <v>221</v>
      </c>
      <c r="G18" s="46" t="s">
        <v>92</v>
      </c>
      <c r="H18" s="51" t="s">
        <v>222</v>
      </c>
      <c r="I18" s="53" t="s">
        <v>223</v>
      </c>
      <c r="J18" s="72"/>
    </row>
    <row r="19" spans="1:11" ht="18">
      <c r="A19" s="595"/>
      <c r="B19" s="40"/>
      <c r="C19" s="620" t="s">
        <v>84</v>
      </c>
      <c r="D19" s="606"/>
      <c r="E19" s="606"/>
      <c r="F19" s="606"/>
      <c r="G19" s="606"/>
      <c r="H19" s="606"/>
      <c r="I19" s="606"/>
      <c r="J19" s="607"/>
      <c r="K19" s="82"/>
    </row>
    <row r="20" spans="1:11" ht="63.75">
      <c r="A20" s="595"/>
      <c r="B20" s="15">
        <v>5</v>
      </c>
      <c r="C20" s="83" t="s">
        <v>230</v>
      </c>
      <c r="D20" s="15" t="s">
        <v>56</v>
      </c>
      <c r="E20" s="44" t="s">
        <v>87</v>
      </c>
      <c r="F20" s="44" t="s">
        <v>236</v>
      </c>
      <c r="G20" s="85" t="s">
        <v>98</v>
      </c>
      <c r="H20" s="15" t="s">
        <v>102</v>
      </c>
      <c r="I20" s="53" t="s">
        <v>103</v>
      </c>
      <c r="J20" s="52"/>
    </row>
    <row r="21" spans="1:11" ht="34.5" customHeight="1">
      <c r="A21" s="595"/>
      <c r="B21" s="601">
        <v>5</v>
      </c>
      <c r="C21" s="601" t="s">
        <v>85</v>
      </c>
      <c r="D21" s="610" t="s">
        <v>17</v>
      </c>
      <c r="E21" s="601" t="s">
        <v>257</v>
      </c>
      <c r="F21" s="601" t="s">
        <v>258</v>
      </c>
      <c r="G21" s="88" t="s">
        <v>259</v>
      </c>
      <c r="H21" s="601" t="s">
        <v>271</v>
      </c>
      <c r="I21" s="89" t="s">
        <v>275</v>
      </c>
      <c r="J21" s="17"/>
    </row>
    <row r="22" spans="1:11" ht="61.5" customHeight="1">
      <c r="A22" s="595"/>
      <c r="B22" s="603"/>
      <c r="C22" s="603"/>
      <c r="D22" s="600"/>
      <c r="E22" s="603"/>
      <c r="F22" s="603"/>
      <c r="G22" s="90"/>
      <c r="H22" s="603"/>
      <c r="I22" s="15" t="s">
        <v>290</v>
      </c>
      <c r="J22" s="17"/>
    </row>
    <row r="23" spans="1:11" ht="140.25">
      <c r="A23" s="595"/>
      <c r="B23" s="54">
        <v>6</v>
      </c>
      <c r="C23" s="54" t="s">
        <v>118</v>
      </c>
      <c r="D23" s="15" t="s">
        <v>17</v>
      </c>
      <c r="E23" s="15" t="s">
        <v>291</v>
      </c>
      <c r="F23" s="15" t="s">
        <v>292</v>
      </c>
      <c r="G23" s="94" t="s">
        <v>293</v>
      </c>
      <c r="H23" s="95" t="s">
        <v>294</v>
      </c>
      <c r="I23" s="95"/>
      <c r="J23" s="17"/>
    </row>
    <row r="24" spans="1:11" ht="51">
      <c r="A24" s="595"/>
      <c r="B24" s="601">
        <v>7</v>
      </c>
      <c r="C24" s="601" t="s">
        <v>295</v>
      </c>
      <c r="D24" s="601"/>
      <c r="E24" s="623"/>
      <c r="F24" s="601"/>
      <c r="G24" s="604"/>
      <c r="H24" s="601"/>
      <c r="I24" s="601"/>
      <c r="J24" s="98" t="s">
        <v>297</v>
      </c>
    </row>
    <row r="25" spans="1:11" ht="38.25">
      <c r="A25" s="595"/>
      <c r="B25" s="602"/>
      <c r="C25" s="602"/>
      <c r="D25" s="602"/>
      <c r="E25" s="602"/>
      <c r="F25" s="602"/>
      <c r="G25" s="595"/>
      <c r="H25" s="602"/>
      <c r="I25" s="602"/>
      <c r="J25" s="99" t="s">
        <v>299</v>
      </c>
    </row>
    <row r="26" spans="1:11" ht="102">
      <c r="A26" s="595"/>
      <c r="B26" s="603"/>
      <c r="C26" s="603"/>
      <c r="D26" s="603"/>
      <c r="E26" s="603"/>
      <c r="F26" s="603"/>
      <c r="G26" s="595"/>
      <c r="H26" s="603"/>
      <c r="I26" s="603"/>
      <c r="J26" s="101" t="s">
        <v>300</v>
      </c>
    </row>
    <row r="27" spans="1:11" ht="12.75">
      <c r="A27" s="59"/>
      <c r="B27" s="59"/>
      <c r="C27" s="59"/>
      <c r="D27" s="59"/>
      <c r="E27" s="59"/>
      <c r="F27" s="59"/>
      <c r="G27" s="59"/>
      <c r="H27" s="59"/>
      <c r="I27" s="59"/>
      <c r="J27" s="102"/>
    </row>
    <row r="28" spans="1:11" ht="12.75">
      <c r="A28" s="613">
        <v>43950</v>
      </c>
      <c r="B28" s="605" t="s">
        <v>1</v>
      </c>
      <c r="C28" s="606"/>
      <c r="D28" s="606"/>
      <c r="E28" s="606"/>
      <c r="F28" s="606"/>
      <c r="G28" s="606"/>
      <c r="H28" s="606"/>
      <c r="I28" s="606"/>
      <c r="J28" s="607"/>
    </row>
    <row r="29" spans="1:11" ht="38.25">
      <c r="A29" s="595"/>
      <c r="B29" s="62" t="s">
        <v>4</v>
      </c>
      <c r="C29" s="62" t="s">
        <v>5</v>
      </c>
      <c r="D29" s="62" t="s">
        <v>6</v>
      </c>
      <c r="E29" s="62" t="s">
        <v>7</v>
      </c>
      <c r="F29" s="62" t="s">
        <v>8</v>
      </c>
      <c r="G29" s="62" t="s">
        <v>9</v>
      </c>
      <c r="H29" s="6" t="s">
        <v>10</v>
      </c>
      <c r="I29" s="62" t="s">
        <v>12</v>
      </c>
      <c r="J29" s="66" t="s">
        <v>13</v>
      </c>
    </row>
    <row r="30" spans="1:11" ht="76.5">
      <c r="A30" s="595"/>
      <c r="B30" s="107">
        <v>1</v>
      </c>
      <c r="C30" s="107" t="s">
        <v>16</v>
      </c>
      <c r="D30" s="15" t="s">
        <v>17</v>
      </c>
      <c r="E30" s="15" t="s">
        <v>164</v>
      </c>
      <c r="F30" s="15" t="s">
        <v>303</v>
      </c>
      <c r="G30" s="108" t="s">
        <v>166</v>
      </c>
      <c r="H30" s="15" t="s">
        <v>305</v>
      </c>
      <c r="I30" s="15" t="s">
        <v>307</v>
      </c>
      <c r="J30" s="110"/>
    </row>
    <row r="31" spans="1:11" ht="102">
      <c r="A31" s="595"/>
      <c r="B31" s="107">
        <v>2</v>
      </c>
      <c r="C31" s="107" t="s">
        <v>28</v>
      </c>
      <c r="D31" s="15" t="s">
        <v>56</v>
      </c>
      <c r="E31" s="15" t="s">
        <v>310</v>
      </c>
      <c r="F31" s="111" t="s">
        <v>221</v>
      </c>
      <c r="G31" s="113" t="s">
        <v>312</v>
      </c>
      <c r="H31" s="51" t="s">
        <v>314</v>
      </c>
      <c r="I31" s="53" t="s">
        <v>315</v>
      </c>
      <c r="J31" s="110"/>
    </row>
    <row r="32" spans="1:11" ht="204">
      <c r="A32" s="595"/>
      <c r="B32" s="54">
        <v>3</v>
      </c>
      <c r="C32" s="54" t="s">
        <v>46</v>
      </c>
      <c r="D32" s="15" t="s">
        <v>316</v>
      </c>
      <c r="E32" s="15" t="s">
        <v>317</v>
      </c>
      <c r="F32" s="111" t="s">
        <v>318</v>
      </c>
      <c r="G32" s="108" t="s">
        <v>27</v>
      </c>
      <c r="H32" s="24" t="s">
        <v>319</v>
      </c>
      <c r="I32" s="29" t="s">
        <v>320</v>
      </c>
      <c r="J32" s="110"/>
    </row>
    <row r="33" spans="1:10" ht="51">
      <c r="A33" s="595"/>
      <c r="B33" s="54">
        <v>4</v>
      </c>
      <c r="C33" s="54" t="s">
        <v>53</v>
      </c>
      <c r="D33" s="15" t="s">
        <v>321</v>
      </c>
      <c r="E33" s="15" t="s">
        <v>322</v>
      </c>
      <c r="F33" s="15" t="s">
        <v>323</v>
      </c>
      <c r="G33" s="15" t="s">
        <v>324</v>
      </c>
      <c r="H33" s="15" t="s">
        <v>325</v>
      </c>
      <c r="I33" s="15" t="s">
        <v>326</v>
      </c>
      <c r="J33" s="110"/>
    </row>
    <row r="34" spans="1:10" ht="13.5">
      <c r="A34" s="595"/>
      <c r="B34" s="116"/>
      <c r="C34" s="608" t="s">
        <v>262</v>
      </c>
      <c r="D34" s="606"/>
      <c r="E34" s="606"/>
      <c r="F34" s="606"/>
      <c r="G34" s="606"/>
      <c r="H34" s="606"/>
      <c r="I34" s="606"/>
      <c r="J34" s="607"/>
    </row>
    <row r="35" spans="1:10" ht="12.75">
      <c r="A35" s="595"/>
      <c r="B35" s="54"/>
      <c r="C35" s="54"/>
      <c r="D35" s="54"/>
      <c r="E35" s="15"/>
      <c r="F35" s="15"/>
      <c r="G35" s="15"/>
      <c r="H35" s="15"/>
      <c r="I35" s="90"/>
      <c r="J35" s="110"/>
    </row>
    <row r="36" spans="1:10" ht="63.75">
      <c r="A36" s="595"/>
      <c r="B36" s="15">
        <v>5</v>
      </c>
      <c r="C36" s="15" t="s">
        <v>332</v>
      </c>
      <c r="D36" s="15" t="s">
        <v>56</v>
      </c>
      <c r="E36" s="15" t="s">
        <v>333</v>
      </c>
      <c r="F36" s="15" t="s">
        <v>334</v>
      </c>
      <c r="G36" s="85" t="s">
        <v>98</v>
      </c>
      <c r="H36" s="15" t="s">
        <v>336</v>
      </c>
      <c r="I36" s="91" t="s">
        <v>337</v>
      </c>
      <c r="J36" s="110"/>
    </row>
    <row r="37" spans="1:10" ht="25.5">
      <c r="A37" s="595"/>
      <c r="B37" s="601">
        <v>5</v>
      </c>
      <c r="C37" s="601" t="s">
        <v>85</v>
      </c>
      <c r="D37" s="601" t="s">
        <v>17</v>
      </c>
      <c r="E37" s="601" t="s">
        <v>340</v>
      </c>
      <c r="F37" s="601" t="s">
        <v>339</v>
      </c>
      <c r="G37" s="88" t="s">
        <v>341</v>
      </c>
      <c r="H37" s="601" t="s">
        <v>343</v>
      </c>
      <c r="I37" s="89" t="s">
        <v>275</v>
      </c>
      <c r="J37" s="609"/>
    </row>
    <row r="38" spans="1:10" ht="69.75" customHeight="1">
      <c r="A38" s="595"/>
      <c r="B38" s="603"/>
      <c r="C38" s="603"/>
      <c r="D38" s="603"/>
      <c r="E38" s="603"/>
      <c r="F38" s="603"/>
      <c r="G38" s="124"/>
      <c r="H38" s="603"/>
      <c r="I38" s="15" t="s">
        <v>344</v>
      </c>
      <c r="J38" s="603"/>
    </row>
    <row r="39" spans="1:10" ht="89.25">
      <c r="A39" s="595"/>
      <c r="B39" s="76">
        <v>6</v>
      </c>
      <c r="C39" s="78" t="s">
        <v>118</v>
      </c>
      <c r="D39" s="15" t="s">
        <v>17</v>
      </c>
      <c r="E39" s="44" t="s">
        <v>291</v>
      </c>
      <c r="F39" s="15" t="s">
        <v>292</v>
      </c>
      <c r="G39" s="126" t="s">
        <v>345</v>
      </c>
      <c r="H39" s="15" t="s">
        <v>349</v>
      </c>
      <c r="I39" s="15" t="s">
        <v>350</v>
      </c>
      <c r="J39" s="117"/>
    </row>
    <row r="40" spans="1:10" ht="12.75">
      <c r="A40" s="595"/>
      <c r="B40" s="616">
        <v>7</v>
      </c>
      <c r="C40" s="610" t="s">
        <v>295</v>
      </c>
      <c r="D40" s="601"/>
      <c r="E40" s="624"/>
      <c r="F40" s="612"/>
      <c r="G40" s="610"/>
      <c r="H40" s="610"/>
      <c r="I40" s="612"/>
      <c r="J40" s="101"/>
    </row>
    <row r="41" spans="1:10" ht="12.75">
      <c r="A41" s="595"/>
      <c r="B41" s="602"/>
      <c r="C41" s="611"/>
      <c r="D41" s="602"/>
      <c r="E41" s="611"/>
      <c r="F41" s="611"/>
      <c r="G41" s="611"/>
      <c r="H41" s="611"/>
      <c r="I41" s="611"/>
      <c r="J41" s="102"/>
    </row>
    <row r="42" spans="1:10" ht="102">
      <c r="A42" s="595"/>
      <c r="B42" s="602"/>
      <c r="C42" s="611"/>
      <c r="D42" s="602"/>
      <c r="E42" s="611"/>
      <c r="F42" s="611"/>
      <c r="G42" s="611"/>
      <c r="H42" s="611"/>
      <c r="I42" s="611"/>
      <c r="J42" s="129" t="s">
        <v>355</v>
      </c>
    </row>
    <row r="43" spans="1:10" ht="89.25">
      <c r="A43" s="595"/>
      <c r="B43" s="602"/>
      <c r="C43" s="611"/>
      <c r="D43" s="602"/>
      <c r="E43" s="611"/>
      <c r="F43" s="611"/>
      <c r="G43" s="611"/>
      <c r="H43" s="611"/>
      <c r="I43" s="611"/>
      <c r="J43" s="130" t="s">
        <v>357</v>
      </c>
    </row>
    <row r="44" spans="1:10" ht="38.25">
      <c r="A44" s="595"/>
      <c r="B44" s="603"/>
      <c r="C44" s="600"/>
      <c r="D44" s="603"/>
      <c r="E44" s="600"/>
      <c r="F44" s="600"/>
      <c r="G44" s="600"/>
      <c r="H44" s="600"/>
      <c r="I44" s="600"/>
      <c r="J44" s="99" t="s">
        <v>358</v>
      </c>
    </row>
    <row r="45" spans="1:10" ht="12.7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613">
        <v>43951</v>
      </c>
      <c r="B46" s="625" t="s">
        <v>1</v>
      </c>
      <c r="C46" s="606"/>
      <c r="D46" s="606"/>
      <c r="E46" s="606"/>
      <c r="F46" s="606"/>
      <c r="G46" s="606"/>
      <c r="H46" s="606"/>
      <c r="I46" s="606"/>
      <c r="J46" s="607"/>
    </row>
    <row r="47" spans="1:10" ht="38.25">
      <c r="A47" s="595"/>
      <c r="B47" s="75" t="s">
        <v>4</v>
      </c>
      <c r="C47" s="77" t="s">
        <v>5</v>
      </c>
      <c r="D47" s="77" t="s">
        <v>6</v>
      </c>
      <c r="E47" s="77" t="s">
        <v>7</v>
      </c>
      <c r="F47" s="77" t="s">
        <v>8</v>
      </c>
      <c r="G47" s="77" t="s">
        <v>9</v>
      </c>
      <c r="H47" s="6" t="s">
        <v>10</v>
      </c>
      <c r="I47" s="77" t="s">
        <v>12</v>
      </c>
      <c r="J47" s="79" t="s">
        <v>13</v>
      </c>
    </row>
    <row r="48" spans="1:10" ht="38.25" customHeight="1">
      <c r="A48" s="595"/>
      <c r="B48" s="617">
        <v>1</v>
      </c>
      <c r="C48" s="614" t="s">
        <v>16</v>
      </c>
      <c r="D48" s="610" t="s">
        <v>346</v>
      </c>
      <c r="E48" s="610" t="s">
        <v>362</v>
      </c>
      <c r="F48" s="610" t="s">
        <v>58</v>
      </c>
      <c r="G48" s="615" t="s">
        <v>364</v>
      </c>
      <c r="H48" s="610" t="s">
        <v>365</v>
      </c>
      <c r="I48" s="44" t="s">
        <v>350</v>
      </c>
      <c r="J48" s="117"/>
    </row>
    <row r="49" spans="1:10" ht="12.75">
      <c r="A49" s="595"/>
      <c r="B49" s="603"/>
      <c r="C49" s="600"/>
      <c r="D49" s="600"/>
      <c r="E49" s="600"/>
      <c r="F49" s="600"/>
      <c r="G49" s="603"/>
      <c r="H49" s="600"/>
      <c r="I49" s="15"/>
      <c r="J49" s="117"/>
    </row>
    <row r="50" spans="1:10" ht="63.75">
      <c r="A50" s="595"/>
      <c r="B50" s="67">
        <v>2</v>
      </c>
      <c r="C50" s="68" t="s">
        <v>28</v>
      </c>
      <c r="D50" s="44" t="s">
        <v>56</v>
      </c>
      <c r="E50" s="44" t="s">
        <v>368</v>
      </c>
      <c r="F50" s="134" t="s">
        <v>369</v>
      </c>
      <c r="G50" s="46" t="s">
        <v>92</v>
      </c>
      <c r="H50" s="51" t="s">
        <v>370</v>
      </c>
      <c r="I50" s="53" t="s">
        <v>350</v>
      </c>
      <c r="J50" s="117"/>
    </row>
    <row r="51" spans="1:10" ht="140.25">
      <c r="A51" s="595"/>
      <c r="B51" s="76">
        <v>3</v>
      </c>
      <c r="C51" s="78" t="s">
        <v>46</v>
      </c>
      <c r="D51" s="137" t="s">
        <v>346</v>
      </c>
      <c r="E51" s="95" t="s">
        <v>371</v>
      </c>
      <c r="F51" s="139" t="s">
        <v>372</v>
      </c>
      <c r="G51" s="95" t="s">
        <v>373</v>
      </c>
      <c r="H51" s="44" t="s">
        <v>374</v>
      </c>
      <c r="I51" s="140" t="s">
        <v>375</v>
      </c>
      <c r="J51" s="117"/>
    </row>
    <row r="52" spans="1:10" ht="12.75">
      <c r="A52" s="595"/>
      <c r="B52" s="76">
        <v>4</v>
      </c>
      <c r="C52" s="54" t="s">
        <v>53</v>
      </c>
      <c r="D52" s="78"/>
      <c r="E52" s="44"/>
      <c r="F52" s="78"/>
      <c r="G52" s="78"/>
      <c r="H52" s="78"/>
      <c r="I52" s="78"/>
      <c r="J52" s="117"/>
    </row>
    <row r="53" spans="1:10" ht="13.5">
      <c r="A53" s="595"/>
      <c r="B53" s="76"/>
      <c r="C53" s="608" t="s">
        <v>262</v>
      </c>
      <c r="D53" s="606"/>
      <c r="E53" s="606"/>
      <c r="F53" s="606"/>
      <c r="G53" s="606"/>
      <c r="H53" s="606"/>
      <c r="I53" s="606"/>
      <c r="J53" s="607"/>
    </row>
    <row r="54" spans="1:10" ht="127.5">
      <c r="A54" s="595"/>
      <c r="B54" s="76">
        <v>5</v>
      </c>
      <c r="C54" s="78" t="s">
        <v>85</v>
      </c>
      <c r="D54" s="44" t="s">
        <v>17</v>
      </c>
      <c r="E54" s="44" t="s">
        <v>376</v>
      </c>
      <c r="F54" s="141" t="s">
        <v>377</v>
      </c>
      <c r="G54" s="74" t="s">
        <v>383</v>
      </c>
      <c r="H54" s="44" t="s">
        <v>385</v>
      </c>
      <c r="I54" s="44" t="s">
        <v>350</v>
      </c>
      <c r="J54" s="57"/>
    </row>
    <row r="55" spans="1:10" ht="38.25">
      <c r="A55" s="595"/>
      <c r="B55" s="76">
        <v>6</v>
      </c>
      <c r="C55" s="54" t="s">
        <v>118</v>
      </c>
      <c r="D55" s="84" t="s">
        <v>346</v>
      </c>
      <c r="E55" s="15" t="s">
        <v>281</v>
      </c>
      <c r="F55" s="44" t="s">
        <v>347</v>
      </c>
      <c r="G55" s="44" t="s">
        <v>386</v>
      </c>
      <c r="H55" s="44" t="s">
        <v>351</v>
      </c>
      <c r="I55" s="44" t="s">
        <v>387</v>
      </c>
      <c r="J55" s="127"/>
    </row>
    <row r="56" spans="1:10" ht="51">
      <c r="A56" s="595"/>
      <c r="B56" s="616">
        <v>7</v>
      </c>
      <c r="C56" s="618" t="s">
        <v>295</v>
      </c>
      <c r="D56" s="610"/>
      <c r="E56" s="626"/>
      <c r="F56" s="612"/>
      <c r="G56" s="601"/>
      <c r="H56" s="601"/>
      <c r="I56" s="627"/>
      <c r="J56" s="57" t="s">
        <v>393</v>
      </c>
    </row>
    <row r="57" spans="1:10" ht="102">
      <c r="A57" s="595"/>
      <c r="B57" s="602"/>
      <c r="C57" s="602"/>
      <c r="D57" s="611"/>
      <c r="E57" s="602"/>
      <c r="F57" s="611"/>
      <c r="G57" s="602"/>
      <c r="H57" s="602"/>
      <c r="I57" s="602"/>
      <c r="J57" s="57" t="s">
        <v>396</v>
      </c>
    </row>
    <row r="58" spans="1:10" ht="102">
      <c r="A58" s="595"/>
      <c r="B58" s="603"/>
      <c r="C58" s="603"/>
      <c r="D58" s="600"/>
      <c r="E58" s="603"/>
      <c r="F58" s="600"/>
      <c r="G58" s="603"/>
      <c r="H58" s="603"/>
      <c r="I58" s="603"/>
      <c r="J58" s="57" t="s">
        <v>397</v>
      </c>
    </row>
    <row r="59" spans="1:10" ht="12.75">
      <c r="A59" s="136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2.75">
      <c r="A60" s="619">
        <v>43952</v>
      </c>
      <c r="B60" s="625" t="s">
        <v>1</v>
      </c>
      <c r="C60" s="606"/>
      <c r="D60" s="606"/>
      <c r="E60" s="606"/>
      <c r="F60" s="606"/>
      <c r="G60" s="606"/>
      <c r="H60" s="606"/>
      <c r="I60" s="606"/>
      <c r="J60" s="607"/>
    </row>
    <row r="61" spans="1:10" ht="38.25">
      <c r="A61" s="595"/>
      <c r="B61" s="75" t="s">
        <v>4</v>
      </c>
      <c r="C61" s="77" t="s">
        <v>5</v>
      </c>
      <c r="D61" s="77" t="s">
        <v>6</v>
      </c>
      <c r="E61" s="77" t="s">
        <v>7</v>
      </c>
      <c r="F61" s="77" t="s">
        <v>8</v>
      </c>
      <c r="G61" s="77" t="s">
        <v>9</v>
      </c>
      <c r="H61" s="6" t="s">
        <v>10</v>
      </c>
      <c r="I61" s="77" t="s">
        <v>12</v>
      </c>
      <c r="J61" s="79" t="s">
        <v>13</v>
      </c>
    </row>
    <row r="62" spans="1:10" ht="12.75">
      <c r="A62" s="595"/>
      <c r="B62" s="67">
        <v>1</v>
      </c>
      <c r="C62" s="107" t="s">
        <v>16</v>
      </c>
      <c r="D62" s="15"/>
      <c r="E62" s="15" t="s">
        <v>399</v>
      </c>
      <c r="F62" s="15"/>
      <c r="G62" s="15"/>
      <c r="H62" s="15"/>
      <c r="I62" s="15"/>
      <c r="J62" s="117"/>
    </row>
    <row r="63" spans="1:10" ht="25.5">
      <c r="A63" s="595"/>
      <c r="B63" s="67">
        <v>2</v>
      </c>
      <c r="C63" s="107" t="s">
        <v>28</v>
      </c>
      <c r="D63" s="15"/>
      <c r="E63" s="15" t="s">
        <v>368</v>
      </c>
      <c r="F63" s="145"/>
      <c r="G63" s="15"/>
      <c r="H63" s="13"/>
      <c r="I63" s="13"/>
      <c r="J63" s="117"/>
    </row>
    <row r="64" spans="1:10" ht="25.5">
      <c r="A64" s="595"/>
      <c r="B64" s="83">
        <v>3</v>
      </c>
      <c r="C64" s="15" t="s">
        <v>46</v>
      </c>
      <c r="D64" s="15"/>
      <c r="E64" s="15" t="s">
        <v>400</v>
      </c>
      <c r="F64" s="15"/>
      <c r="G64" s="15"/>
      <c r="H64" s="15"/>
      <c r="I64" s="15"/>
      <c r="J64" s="146"/>
    </row>
    <row r="65" spans="1:12" ht="12.75">
      <c r="A65" s="595"/>
      <c r="B65" s="616">
        <v>3</v>
      </c>
      <c r="C65" s="601" t="s">
        <v>46</v>
      </c>
      <c r="D65" s="601"/>
      <c r="E65" s="601" t="s">
        <v>401</v>
      </c>
      <c r="F65" s="601"/>
      <c r="G65" s="147"/>
      <c r="H65" s="601"/>
      <c r="I65" s="15"/>
      <c r="J65" s="146"/>
      <c r="L65" s="81"/>
    </row>
    <row r="66" spans="1:12" ht="12.75">
      <c r="A66" s="595"/>
      <c r="B66" s="603"/>
      <c r="C66" s="603"/>
      <c r="D66" s="603"/>
      <c r="E66" s="603"/>
      <c r="F66" s="603"/>
      <c r="G66" s="83"/>
      <c r="H66" s="603"/>
      <c r="I66" s="90"/>
      <c r="J66" s="117"/>
    </row>
    <row r="67" spans="1:12" ht="25.5">
      <c r="A67" s="595"/>
      <c r="B67" s="76">
        <v>4</v>
      </c>
      <c r="C67" s="54" t="s">
        <v>53</v>
      </c>
      <c r="D67" s="15"/>
      <c r="E67" s="15" t="s">
        <v>291</v>
      </c>
      <c r="F67" s="15"/>
      <c r="G67" s="126"/>
      <c r="H67" s="15"/>
      <c r="I67" s="15"/>
      <c r="J67" s="117"/>
    </row>
    <row r="68" spans="1:12" ht="13.5">
      <c r="A68" s="595"/>
      <c r="B68" s="76"/>
      <c r="C68" s="608" t="s">
        <v>262</v>
      </c>
      <c r="D68" s="606"/>
      <c r="E68" s="606"/>
      <c r="F68" s="606"/>
      <c r="G68" s="606"/>
      <c r="H68" s="606"/>
      <c r="I68" s="606"/>
      <c r="J68" s="607"/>
    </row>
    <row r="69" spans="1:12" ht="12.75">
      <c r="A69" s="595"/>
      <c r="B69" s="76">
        <v>5</v>
      </c>
      <c r="C69" s="78" t="s">
        <v>85</v>
      </c>
      <c r="D69" s="44"/>
      <c r="E69" s="44" t="s">
        <v>402</v>
      </c>
      <c r="F69" s="44"/>
      <c r="G69" s="44"/>
      <c r="H69" s="44"/>
      <c r="I69" s="86"/>
      <c r="J69" s="117"/>
    </row>
    <row r="70" spans="1:12" ht="12.75">
      <c r="A70" s="595"/>
      <c r="B70" s="616">
        <v>6</v>
      </c>
      <c r="C70" s="610" t="s">
        <v>118</v>
      </c>
      <c r="D70" s="610"/>
      <c r="E70" s="610" t="s">
        <v>404</v>
      </c>
      <c r="F70" s="610"/>
      <c r="G70" s="610"/>
      <c r="H70" s="610"/>
      <c r="I70" s="148"/>
      <c r="J70" s="117"/>
    </row>
    <row r="71" spans="1:12" ht="81" customHeight="1">
      <c r="A71" s="595"/>
      <c r="B71" s="603"/>
      <c r="C71" s="600"/>
      <c r="D71" s="600"/>
      <c r="E71" s="600"/>
      <c r="F71" s="600"/>
      <c r="G71" s="600"/>
      <c r="H71" s="600"/>
      <c r="I71" s="44"/>
      <c r="J71" s="57"/>
    </row>
    <row r="72" spans="1:12" ht="12.75">
      <c r="A72" s="595"/>
      <c r="B72" s="76">
        <v>7</v>
      </c>
      <c r="C72" s="78" t="s">
        <v>295</v>
      </c>
      <c r="D72" s="78"/>
      <c r="E72" s="68"/>
      <c r="F72" s="78"/>
      <c r="G72" s="78"/>
      <c r="H72" s="78"/>
      <c r="I72" s="78"/>
      <c r="J72" s="57"/>
    </row>
    <row r="73" spans="1:12" ht="12.75">
      <c r="A73" s="136"/>
      <c r="B73" s="59"/>
      <c r="C73" s="59"/>
      <c r="D73" s="59"/>
      <c r="E73" s="59"/>
      <c r="F73" s="59"/>
      <c r="G73" s="59"/>
      <c r="H73" s="59"/>
      <c r="I73" s="59"/>
      <c r="J73" s="59"/>
    </row>
    <row r="74" spans="1:12" ht="12.75">
      <c r="D74" s="149"/>
      <c r="G74" s="149"/>
      <c r="H74" s="149"/>
    </row>
    <row r="75" spans="1:12" ht="12.75">
      <c r="D75" s="149"/>
      <c r="G75" s="149"/>
      <c r="H75" s="149"/>
    </row>
    <row r="76" spans="1:12" ht="12.75">
      <c r="D76" s="149"/>
      <c r="G76" s="149"/>
      <c r="H76" s="149"/>
    </row>
    <row r="77" spans="1:12" ht="12.75">
      <c r="D77" s="149"/>
      <c r="G77" s="149"/>
      <c r="H77" s="149"/>
    </row>
    <row r="78" spans="1:12" ht="12.75">
      <c r="D78" s="149"/>
      <c r="G78" s="149"/>
      <c r="H78" s="149"/>
    </row>
    <row r="79" spans="1:12" ht="12.75">
      <c r="D79" s="149"/>
      <c r="G79" s="149"/>
      <c r="H79" s="149"/>
    </row>
    <row r="80" spans="1:12" ht="12.75">
      <c r="D80" s="149"/>
      <c r="G80" s="149"/>
      <c r="H80" s="149"/>
    </row>
    <row r="81" spans="4:8" ht="12.75">
      <c r="D81" s="149"/>
      <c r="G81" s="149"/>
      <c r="H81" s="149"/>
    </row>
    <row r="82" spans="4:8" ht="12.75">
      <c r="D82" s="149"/>
      <c r="G82" s="149"/>
      <c r="H82" s="149"/>
    </row>
    <row r="83" spans="4:8" ht="12.75">
      <c r="D83" s="149"/>
      <c r="G83" s="149"/>
      <c r="H83" s="149"/>
    </row>
    <row r="84" spans="4:8" ht="12.75">
      <c r="D84" s="149"/>
      <c r="G84" s="149"/>
      <c r="H84" s="149"/>
    </row>
    <row r="85" spans="4:8" ht="12.75">
      <c r="D85" s="149"/>
      <c r="G85" s="149"/>
      <c r="H85" s="149"/>
    </row>
    <row r="86" spans="4:8" ht="12.75">
      <c r="D86" s="149"/>
      <c r="G86" s="149"/>
      <c r="H86" s="149"/>
    </row>
    <row r="87" spans="4:8" ht="12.75">
      <c r="D87" s="149"/>
      <c r="G87" s="149"/>
      <c r="H87" s="149"/>
    </row>
    <row r="88" spans="4:8" ht="12.75">
      <c r="D88" s="149"/>
      <c r="G88" s="149"/>
      <c r="H88" s="149"/>
    </row>
    <row r="89" spans="4:8" ht="12.75">
      <c r="D89" s="149"/>
      <c r="G89" s="149"/>
      <c r="H89" s="149"/>
    </row>
    <row r="90" spans="4:8" ht="12.75">
      <c r="D90" s="149"/>
      <c r="G90" s="149"/>
      <c r="H90" s="149"/>
    </row>
    <row r="91" spans="4:8" ht="12.75">
      <c r="D91" s="149"/>
      <c r="G91" s="149"/>
      <c r="H91" s="149"/>
    </row>
    <row r="92" spans="4:8" ht="12.75">
      <c r="D92" s="149"/>
      <c r="G92" s="149"/>
      <c r="H92" s="149"/>
    </row>
    <row r="93" spans="4:8" ht="12.75">
      <c r="D93" s="149"/>
      <c r="G93" s="149"/>
      <c r="H93" s="149"/>
    </row>
    <row r="94" spans="4:8" ht="12.75">
      <c r="D94" s="149"/>
      <c r="G94" s="149"/>
      <c r="H94" s="149"/>
    </row>
    <row r="95" spans="4:8" ht="12.75">
      <c r="D95" s="149"/>
      <c r="G95" s="149"/>
      <c r="H95" s="149"/>
    </row>
    <row r="96" spans="4:8" ht="12.75">
      <c r="D96" s="149"/>
      <c r="G96" s="149"/>
      <c r="H96" s="149"/>
    </row>
    <row r="97" spans="4:8" ht="12.75">
      <c r="D97" s="149"/>
      <c r="G97" s="149"/>
      <c r="H97" s="149"/>
    </row>
    <row r="98" spans="4:8" ht="12.75">
      <c r="D98" s="149"/>
      <c r="G98" s="149"/>
      <c r="H98" s="149"/>
    </row>
    <row r="99" spans="4:8" ht="12.75">
      <c r="D99" s="149"/>
      <c r="G99" s="149"/>
      <c r="H99" s="149"/>
    </row>
    <row r="100" spans="4:8" ht="12.75">
      <c r="D100" s="149"/>
      <c r="G100" s="149"/>
      <c r="H100" s="149"/>
    </row>
    <row r="101" spans="4:8" ht="12.75">
      <c r="D101" s="149"/>
      <c r="G101" s="149"/>
      <c r="H101" s="149"/>
    </row>
    <row r="102" spans="4:8" ht="12.75">
      <c r="D102" s="149"/>
      <c r="G102" s="149"/>
      <c r="H102" s="149"/>
    </row>
    <row r="103" spans="4:8" ht="12.75">
      <c r="D103" s="149"/>
      <c r="G103" s="149"/>
      <c r="H103" s="149"/>
    </row>
    <row r="104" spans="4:8" ht="12.75">
      <c r="D104" s="149"/>
      <c r="G104" s="149"/>
      <c r="H104" s="149"/>
    </row>
    <row r="105" spans="4:8" ht="12.75">
      <c r="D105" s="149"/>
      <c r="G105" s="149"/>
      <c r="H105" s="149"/>
    </row>
    <row r="106" spans="4:8" ht="12.75">
      <c r="D106" s="149"/>
      <c r="G106" s="149"/>
      <c r="H106" s="149"/>
    </row>
    <row r="107" spans="4:8" ht="12.75">
      <c r="D107" s="149"/>
      <c r="G107" s="149"/>
      <c r="H107" s="149"/>
    </row>
    <row r="108" spans="4:8" ht="12.75">
      <c r="D108" s="149"/>
      <c r="G108" s="149"/>
      <c r="H108" s="149"/>
    </row>
    <row r="109" spans="4:8" ht="12.75">
      <c r="D109" s="149"/>
      <c r="G109" s="149"/>
      <c r="H109" s="149"/>
    </row>
    <row r="110" spans="4:8" ht="12.75">
      <c r="D110" s="149"/>
      <c r="G110" s="149"/>
      <c r="H110" s="149"/>
    </row>
    <row r="111" spans="4:8" ht="12.75">
      <c r="D111" s="149"/>
      <c r="G111" s="149"/>
      <c r="H111" s="149"/>
    </row>
    <row r="112" spans="4:8" ht="12.75">
      <c r="D112" s="149"/>
      <c r="G112" s="149"/>
      <c r="H112" s="149"/>
    </row>
    <row r="113" spans="4:8" ht="12.75">
      <c r="D113" s="149"/>
      <c r="G113" s="149"/>
      <c r="H113" s="149"/>
    </row>
    <row r="114" spans="4:8" ht="12.75">
      <c r="D114" s="149"/>
      <c r="G114" s="149"/>
      <c r="H114" s="149"/>
    </row>
    <row r="115" spans="4:8" ht="12.75">
      <c r="D115" s="149"/>
      <c r="G115" s="149"/>
      <c r="H115" s="149"/>
    </row>
    <row r="116" spans="4:8" ht="12.75">
      <c r="D116" s="149"/>
      <c r="G116" s="149"/>
      <c r="H116" s="149"/>
    </row>
    <row r="117" spans="4:8" ht="12.75">
      <c r="D117" s="149"/>
      <c r="G117" s="149"/>
      <c r="H117" s="149"/>
    </row>
    <row r="118" spans="4:8" ht="12.75">
      <c r="D118" s="149"/>
      <c r="G118" s="149"/>
      <c r="H118" s="149"/>
    </row>
    <row r="119" spans="4:8" ht="12.75">
      <c r="D119" s="149"/>
      <c r="G119" s="149"/>
      <c r="H119" s="149"/>
    </row>
    <row r="120" spans="4:8" ht="12.75">
      <c r="D120" s="149"/>
      <c r="G120" s="149"/>
      <c r="H120" s="149"/>
    </row>
    <row r="121" spans="4:8" ht="12.75">
      <c r="D121" s="149"/>
      <c r="G121" s="149"/>
      <c r="H121" s="149"/>
    </row>
    <row r="122" spans="4:8" ht="12.75">
      <c r="D122" s="149"/>
      <c r="G122" s="149"/>
      <c r="H122" s="149"/>
    </row>
    <row r="123" spans="4:8" ht="12.75">
      <c r="D123" s="149"/>
      <c r="G123" s="149"/>
      <c r="H123" s="149"/>
    </row>
    <row r="124" spans="4:8" ht="12.75">
      <c r="D124" s="149"/>
      <c r="G124" s="149"/>
      <c r="H124" s="149"/>
    </row>
    <row r="125" spans="4:8" ht="12.75">
      <c r="D125" s="149"/>
      <c r="G125" s="149"/>
      <c r="H125" s="149"/>
    </row>
    <row r="126" spans="4:8" ht="12.75">
      <c r="D126" s="149"/>
      <c r="G126" s="149"/>
      <c r="H126" s="149"/>
    </row>
    <row r="127" spans="4:8" ht="12.75">
      <c r="D127" s="149"/>
      <c r="G127" s="149"/>
      <c r="H127" s="149"/>
    </row>
    <row r="128" spans="4:8" ht="12.75">
      <c r="D128" s="149"/>
      <c r="G128" s="149"/>
      <c r="H128" s="149"/>
    </row>
    <row r="129" spans="4:8" ht="12.75">
      <c r="D129" s="149"/>
      <c r="G129" s="149"/>
      <c r="H129" s="149"/>
    </row>
    <row r="130" spans="4:8" ht="12.75">
      <c r="D130" s="149"/>
      <c r="G130" s="149"/>
      <c r="H130" s="149"/>
    </row>
    <row r="131" spans="4:8" ht="12.75">
      <c r="D131" s="149"/>
      <c r="G131" s="149"/>
      <c r="H131" s="149"/>
    </row>
    <row r="132" spans="4:8" ht="12.75">
      <c r="D132" s="149"/>
      <c r="G132" s="149"/>
      <c r="H132" s="149"/>
    </row>
    <row r="133" spans="4:8" ht="12.75">
      <c r="D133" s="149"/>
      <c r="G133" s="149"/>
      <c r="H133" s="149"/>
    </row>
    <row r="134" spans="4:8" ht="12.75">
      <c r="D134" s="149"/>
      <c r="G134" s="149"/>
      <c r="H134" s="149"/>
    </row>
    <row r="135" spans="4:8" ht="12.75">
      <c r="D135" s="149"/>
      <c r="G135" s="149"/>
      <c r="H135" s="149"/>
    </row>
    <row r="136" spans="4:8" ht="12.75">
      <c r="D136" s="149"/>
      <c r="G136" s="149"/>
      <c r="H136" s="149"/>
    </row>
    <row r="137" spans="4:8" ht="12.75">
      <c r="D137" s="149"/>
      <c r="G137" s="149"/>
      <c r="H137" s="149"/>
    </row>
    <row r="138" spans="4:8" ht="12.75">
      <c r="D138" s="149"/>
      <c r="G138" s="149"/>
      <c r="H138" s="149"/>
    </row>
    <row r="139" spans="4:8" ht="12.75">
      <c r="D139" s="149"/>
      <c r="G139" s="149"/>
      <c r="H139" s="149"/>
    </row>
    <row r="140" spans="4:8" ht="12.75">
      <c r="D140" s="149"/>
      <c r="G140" s="149"/>
      <c r="H140" s="149"/>
    </row>
    <row r="141" spans="4:8" ht="12.75">
      <c r="D141" s="149"/>
      <c r="G141" s="149"/>
      <c r="H141" s="149"/>
    </row>
    <row r="142" spans="4:8" ht="12.75">
      <c r="D142" s="149"/>
      <c r="G142" s="149"/>
      <c r="H142" s="149"/>
    </row>
    <row r="143" spans="4:8" ht="12.75">
      <c r="D143" s="149"/>
      <c r="G143" s="149"/>
      <c r="H143" s="149"/>
    </row>
    <row r="144" spans="4:8" ht="12.75">
      <c r="D144" s="149"/>
      <c r="G144" s="149"/>
      <c r="H144" s="149"/>
    </row>
    <row r="145" spans="4:8" ht="12.75">
      <c r="D145" s="149"/>
      <c r="G145" s="149"/>
      <c r="H145" s="149"/>
    </row>
    <row r="146" spans="4:8" ht="12.75">
      <c r="D146" s="149"/>
      <c r="G146" s="149"/>
      <c r="H146" s="149"/>
    </row>
    <row r="147" spans="4:8" ht="12.75">
      <c r="D147" s="149"/>
      <c r="G147" s="149"/>
      <c r="H147" s="149"/>
    </row>
    <row r="148" spans="4:8" ht="12.75">
      <c r="D148" s="149"/>
      <c r="G148" s="149"/>
      <c r="H148" s="149"/>
    </row>
    <row r="149" spans="4:8" ht="12.75">
      <c r="D149" s="149"/>
      <c r="G149" s="149"/>
      <c r="H149" s="149"/>
    </row>
    <row r="150" spans="4:8" ht="12.75">
      <c r="D150" s="149"/>
      <c r="G150" s="149"/>
      <c r="H150" s="149"/>
    </row>
    <row r="151" spans="4:8" ht="12.75">
      <c r="D151" s="149"/>
      <c r="G151" s="149"/>
      <c r="H151" s="149"/>
    </row>
    <row r="152" spans="4:8" ht="12.75">
      <c r="D152" s="149"/>
      <c r="G152" s="149"/>
      <c r="H152" s="149"/>
    </row>
    <row r="153" spans="4:8" ht="12.75">
      <c r="D153" s="149"/>
      <c r="G153" s="149"/>
      <c r="H153" s="149"/>
    </row>
    <row r="154" spans="4:8" ht="12.75">
      <c r="D154" s="149"/>
      <c r="G154" s="149"/>
      <c r="H154" s="149"/>
    </row>
    <row r="155" spans="4:8" ht="12.75">
      <c r="D155" s="149"/>
      <c r="G155" s="149"/>
      <c r="H155" s="149"/>
    </row>
    <row r="156" spans="4:8" ht="12.75">
      <c r="D156" s="149"/>
      <c r="G156" s="149"/>
      <c r="H156" s="149"/>
    </row>
    <row r="157" spans="4:8" ht="12.75">
      <c r="D157" s="149"/>
      <c r="G157" s="149"/>
      <c r="H157" s="149"/>
    </row>
    <row r="158" spans="4:8" ht="12.75">
      <c r="D158" s="149"/>
      <c r="G158" s="149"/>
      <c r="H158" s="149"/>
    </row>
    <row r="159" spans="4:8" ht="12.75">
      <c r="D159" s="149"/>
      <c r="G159" s="149"/>
      <c r="H159" s="149"/>
    </row>
    <row r="160" spans="4:8" ht="12.75">
      <c r="D160" s="149"/>
      <c r="G160" s="149"/>
      <c r="H160" s="149"/>
    </row>
    <row r="161" spans="4:8" ht="12.75">
      <c r="D161" s="149"/>
      <c r="G161" s="149"/>
      <c r="H161" s="149"/>
    </row>
    <row r="162" spans="4:8" ht="12.75">
      <c r="D162" s="149"/>
      <c r="G162" s="149"/>
      <c r="H162" s="149"/>
    </row>
    <row r="163" spans="4:8" ht="12.75">
      <c r="D163" s="149"/>
      <c r="G163" s="149"/>
      <c r="H163" s="149"/>
    </row>
    <row r="164" spans="4:8" ht="12.75">
      <c r="D164" s="149"/>
      <c r="G164" s="149"/>
      <c r="H164" s="149"/>
    </row>
    <row r="165" spans="4:8" ht="12.75">
      <c r="D165" s="149"/>
      <c r="G165" s="149"/>
      <c r="H165" s="149"/>
    </row>
    <row r="166" spans="4:8" ht="12.75">
      <c r="D166" s="149"/>
      <c r="G166" s="149"/>
      <c r="H166" s="149"/>
    </row>
    <row r="167" spans="4:8" ht="12.75">
      <c r="D167" s="149"/>
      <c r="G167" s="149"/>
      <c r="H167" s="149"/>
    </row>
    <row r="168" spans="4:8" ht="12.75">
      <c r="D168" s="149"/>
      <c r="G168" s="149"/>
      <c r="H168" s="149"/>
    </row>
    <row r="169" spans="4:8" ht="12.75">
      <c r="D169" s="149"/>
      <c r="G169" s="149"/>
      <c r="H169" s="149"/>
    </row>
    <row r="170" spans="4:8" ht="12.75">
      <c r="D170" s="149"/>
      <c r="G170" s="149"/>
      <c r="H170" s="149"/>
    </row>
    <row r="171" spans="4:8" ht="12.75">
      <c r="D171" s="149"/>
      <c r="G171" s="149"/>
      <c r="H171" s="149"/>
    </row>
    <row r="172" spans="4:8" ht="12.75">
      <c r="D172" s="149"/>
      <c r="G172" s="149"/>
      <c r="H172" s="149"/>
    </row>
    <row r="173" spans="4:8" ht="12.75">
      <c r="D173" s="149"/>
      <c r="G173" s="149"/>
      <c r="H173" s="149"/>
    </row>
    <row r="174" spans="4:8" ht="12.75">
      <c r="D174" s="149"/>
      <c r="G174" s="149"/>
      <c r="H174" s="149"/>
    </row>
    <row r="175" spans="4:8" ht="12.75">
      <c r="D175" s="149"/>
      <c r="G175" s="149"/>
      <c r="H175" s="149"/>
    </row>
    <row r="176" spans="4:8" ht="12.75">
      <c r="D176" s="149"/>
      <c r="G176" s="149"/>
      <c r="H176" s="149"/>
    </row>
    <row r="177" spans="4:8" ht="12.75">
      <c r="D177" s="149"/>
      <c r="G177" s="149"/>
      <c r="H177" s="149"/>
    </row>
    <row r="178" spans="4:8" ht="12.75">
      <c r="D178" s="149"/>
      <c r="G178" s="149"/>
      <c r="H178" s="149"/>
    </row>
    <row r="179" spans="4:8" ht="12.75">
      <c r="D179" s="149"/>
      <c r="G179" s="149"/>
      <c r="H179" s="149"/>
    </row>
    <row r="180" spans="4:8" ht="12.75">
      <c r="D180" s="149"/>
      <c r="G180" s="149"/>
      <c r="H180" s="149"/>
    </row>
    <row r="181" spans="4:8" ht="12.75">
      <c r="D181" s="149"/>
      <c r="G181" s="149"/>
      <c r="H181" s="149"/>
    </row>
    <row r="182" spans="4:8" ht="12.75">
      <c r="D182" s="149"/>
      <c r="G182" s="149"/>
      <c r="H182" s="149"/>
    </row>
    <row r="183" spans="4:8" ht="12.75">
      <c r="D183" s="149"/>
      <c r="G183" s="149"/>
      <c r="H183" s="149"/>
    </row>
    <row r="184" spans="4:8" ht="12.75">
      <c r="D184" s="149"/>
      <c r="G184" s="149"/>
      <c r="H184" s="149"/>
    </row>
    <row r="185" spans="4:8" ht="12.75">
      <c r="D185" s="149"/>
      <c r="G185" s="149"/>
      <c r="H185" s="149"/>
    </row>
    <row r="186" spans="4:8" ht="12.75">
      <c r="D186" s="149"/>
      <c r="G186" s="149"/>
      <c r="H186" s="149"/>
    </row>
    <row r="187" spans="4:8" ht="12.75">
      <c r="D187" s="149"/>
      <c r="G187" s="149"/>
      <c r="H187" s="149"/>
    </row>
    <row r="188" spans="4:8" ht="12.75">
      <c r="D188" s="149"/>
      <c r="G188" s="149"/>
      <c r="H188" s="149"/>
    </row>
    <row r="189" spans="4:8" ht="12.75">
      <c r="D189" s="149"/>
      <c r="G189" s="149"/>
      <c r="H189" s="149"/>
    </row>
    <row r="190" spans="4:8" ht="12.75">
      <c r="D190" s="149"/>
      <c r="G190" s="149"/>
      <c r="H190" s="149"/>
    </row>
    <row r="191" spans="4:8" ht="12.75">
      <c r="D191" s="149"/>
      <c r="G191" s="149"/>
      <c r="H191" s="149"/>
    </row>
    <row r="192" spans="4:8" ht="12.75">
      <c r="D192" s="149"/>
      <c r="G192" s="149"/>
      <c r="H192" s="149"/>
    </row>
    <row r="193" spans="4:8" ht="12.75">
      <c r="D193" s="149"/>
      <c r="G193" s="149"/>
      <c r="H193" s="149"/>
    </row>
    <row r="194" spans="4:8" ht="12.75">
      <c r="D194" s="149"/>
      <c r="G194" s="149"/>
      <c r="H194" s="149"/>
    </row>
    <row r="195" spans="4:8" ht="12.75">
      <c r="D195" s="149"/>
      <c r="G195" s="149"/>
      <c r="H195" s="149"/>
    </row>
    <row r="196" spans="4:8" ht="12.75">
      <c r="D196" s="149"/>
      <c r="G196" s="149"/>
      <c r="H196" s="149"/>
    </row>
    <row r="197" spans="4:8" ht="12.75">
      <c r="D197" s="149"/>
      <c r="G197" s="149"/>
      <c r="H197" s="149"/>
    </row>
    <row r="198" spans="4:8" ht="12.75">
      <c r="D198" s="149"/>
      <c r="G198" s="149"/>
      <c r="H198" s="149"/>
    </row>
    <row r="199" spans="4:8" ht="12.75">
      <c r="D199" s="149"/>
      <c r="G199" s="149"/>
      <c r="H199" s="149"/>
    </row>
    <row r="200" spans="4:8" ht="12.75">
      <c r="D200" s="149"/>
      <c r="G200" s="149"/>
      <c r="H200" s="149"/>
    </row>
    <row r="201" spans="4:8" ht="12.75">
      <c r="D201" s="149"/>
      <c r="G201" s="149"/>
      <c r="H201" s="149"/>
    </row>
    <row r="202" spans="4:8" ht="12.75">
      <c r="D202" s="149"/>
      <c r="G202" s="149"/>
      <c r="H202" s="149"/>
    </row>
    <row r="203" spans="4:8" ht="12.75">
      <c r="D203" s="149"/>
      <c r="G203" s="149"/>
      <c r="H203" s="149"/>
    </row>
    <row r="204" spans="4:8" ht="12.75">
      <c r="D204" s="149"/>
      <c r="G204" s="149"/>
      <c r="H204" s="149"/>
    </row>
    <row r="205" spans="4:8" ht="12.75">
      <c r="D205" s="149"/>
      <c r="G205" s="149"/>
      <c r="H205" s="149"/>
    </row>
    <row r="206" spans="4:8" ht="12.75">
      <c r="D206" s="149"/>
      <c r="G206" s="149"/>
      <c r="H206" s="149"/>
    </row>
    <row r="207" spans="4:8" ht="12.75">
      <c r="D207" s="149"/>
      <c r="G207" s="149"/>
      <c r="H207" s="149"/>
    </row>
    <row r="208" spans="4:8" ht="12.75">
      <c r="D208" s="149"/>
      <c r="G208" s="149"/>
      <c r="H208" s="149"/>
    </row>
    <row r="209" spans="4:8" ht="12.75">
      <c r="D209" s="149"/>
      <c r="G209" s="149"/>
      <c r="H209" s="149"/>
    </row>
    <row r="210" spans="4:8" ht="12.75">
      <c r="D210" s="149"/>
      <c r="G210" s="149"/>
      <c r="H210" s="149"/>
    </row>
    <row r="211" spans="4:8" ht="12.75">
      <c r="D211" s="149"/>
      <c r="G211" s="149"/>
      <c r="H211" s="149"/>
    </row>
    <row r="212" spans="4:8" ht="12.75">
      <c r="D212" s="149"/>
      <c r="G212" s="149"/>
      <c r="H212" s="149"/>
    </row>
    <row r="213" spans="4:8" ht="12.75">
      <c r="D213" s="149"/>
      <c r="G213" s="149"/>
      <c r="H213" s="149"/>
    </row>
    <row r="214" spans="4:8" ht="12.75">
      <c r="D214" s="149"/>
      <c r="G214" s="149"/>
      <c r="H214" s="149"/>
    </row>
    <row r="215" spans="4:8" ht="12.75">
      <c r="D215" s="149"/>
      <c r="G215" s="149"/>
      <c r="H215" s="149"/>
    </row>
    <row r="216" spans="4:8" ht="12.75">
      <c r="D216" s="149"/>
      <c r="G216" s="149"/>
      <c r="H216" s="149"/>
    </row>
    <row r="217" spans="4:8" ht="12.75">
      <c r="D217" s="149"/>
      <c r="G217" s="149"/>
      <c r="H217" s="149"/>
    </row>
    <row r="218" spans="4:8" ht="12.75">
      <c r="D218" s="149"/>
      <c r="G218" s="149"/>
      <c r="H218" s="149"/>
    </row>
    <row r="219" spans="4:8" ht="12.75">
      <c r="D219" s="149"/>
      <c r="G219" s="149"/>
      <c r="H219" s="149"/>
    </row>
    <row r="220" spans="4:8" ht="12.75">
      <c r="D220" s="149"/>
      <c r="G220" s="149"/>
      <c r="H220" s="149"/>
    </row>
    <row r="221" spans="4:8" ht="12.75">
      <c r="D221" s="149"/>
      <c r="G221" s="149"/>
      <c r="H221" s="149"/>
    </row>
    <row r="222" spans="4:8" ht="12.75">
      <c r="D222" s="149"/>
      <c r="G222" s="149"/>
      <c r="H222" s="149"/>
    </row>
    <row r="223" spans="4:8" ht="12.75">
      <c r="D223" s="149"/>
      <c r="G223" s="149"/>
      <c r="H223" s="149"/>
    </row>
    <row r="224" spans="4:8" ht="12.75">
      <c r="D224" s="149"/>
      <c r="G224" s="149"/>
      <c r="H224" s="149"/>
    </row>
    <row r="225" spans="4:8" ht="12.75">
      <c r="D225" s="149"/>
      <c r="G225" s="149"/>
      <c r="H225" s="149"/>
    </row>
    <row r="226" spans="4:8" ht="12.75">
      <c r="D226" s="149"/>
      <c r="G226" s="149"/>
      <c r="H226" s="149"/>
    </row>
    <row r="227" spans="4:8" ht="12.75">
      <c r="D227" s="149"/>
      <c r="G227" s="149"/>
      <c r="H227" s="149"/>
    </row>
    <row r="228" spans="4:8" ht="12.75">
      <c r="D228" s="149"/>
      <c r="G228" s="149"/>
      <c r="H228" s="149"/>
    </row>
    <row r="229" spans="4:8" ht="12.75">
      <c r="D229" s="149"/>
      <c r="G229" s="149"/>
      <c r="H229" s="149"/>
    </row>
    <row r="230" spans="4:8" ht="12.75">
      <c r="D230" s="149"/>
      <c r="G230" s="149"/>
      <c r="H230" s="149"/>
    </row>
    <row r="231" spans="4:8" ht="12.75">
      <c r="D231" s="149"/>
      <c r="G231" s="149"/>
      <c r="H231" s="149"/>
    </row>
    <row r="232" spans="4:8" ht="12.75">
      <c r="D232" s="149"/>
      <c r="G232" s="149"/>
      <c r="H232" s="149"/>
    </row>
    <row r="233" spans="4:8" ht="12.75">
      <c r="D233" s="149"/>
      <c r="G233" s="149"/>
      <c r="H233" s="149"/>
    </row>
    <row r="234" spans="4:8" ht="12.75">
      <c r="D234" s="149"/>
      <c r="G234" s="149"/>
      <c r="H234" s="149"/>
    </row>
    <row r="235" spans="4:8" ht="12.75">
      <c r="D235" s="149"/>
      <c r="G235" s="149"/>
      <c r="H235" s="149"/>
    </row>
    <row r="236" spans="4:8" ht="12.75">
      <c r="D236" s="149"/>
      <c r="G236" s="149"/>
      <c r="H236" s="149"/>
    </row>
    <row r="237" spans="4:8" ht="12.75">
      <c r="D237" s="149"/>
      <c r="G237" s="149"/>
      <c r="H237" s="149"/>
    </row>
    <row r="238" spans="4:8" ht="12.75">
      <c r="D238" s="149"/>
      <c r="G238" s="149"/>
      <c r="H238" s="149"/>
    </row>
    <row r="239" spans="4:8" ht="12.75">
      <c r="D239" s="149"/>
      <c r="G239" s="149"/>
      <c r="H239" s="149"/>
    </row>
    <row r="240" spans="4:8" ht="12.75">
      <c r="D240" s="149"/>
      <c r="G240" s="149"/>
      <c r="H240" s="149"/>
    </row>
    <row r="241" spans="4:8" ht="12.75">
      <c r="D241" s="149"/>
      <c r="G241" s="149"/>
      <c r="H241" s="149"/>
    </row>
    <row r="242" spans="4:8" ht="12.75">
      <c r="D242" s="149"/>
      <c r="G242" s="149"/>
      <c r="H242" s="149"/>
    </row>
    <row r="243" spans="4:8" ht="12.75">
      <c r="D243" s="149"/>
      <c r="G243" s="149"/>
      <c r="H243" s="149"/>
    </row>
    <row r="244" spans="4:8" ht="12.75">
      <c r="D244" s="149"/>
      <c r="G244" s="149"/>
      <c r="H244" s="149"/>
    </row>
    <row r="245" spans="4:8" ht="12.75">
      <c r="D245" s="149"/>
      <c r="G245" s="149"/>
      <c r="H245" s="149"/>
    </row>
    <row r="246" spans="4:8" ht="12.75">
      <c r="D246" s="149"/>
      <c r="G246" s="149"/>
      <c r="H246" s="149"/>
    </row>
    <row r="247" spans="4:8" ht="12.75">
      <c r="D247" s="149"/>
      <c r="G247" s="149"/>
      <c r="H247" s="149"/>
    </row>
    <row r="248" spans="4:8" ht="12.75">
      <c r="D248" s="149"/>
      <c r="G248" s="149"/>
      <c r="H248" s="149"/>
    </row>
    <row r="249" spans="4:8" ht="12.75">
      <c r="D249" s="149"/>
      <c r="G249" s="149"/>
      <c r="H249" s="149"/>
    </row>
    <row r="250" spans="4:8" ht="12.75">
      <c r="D250" s="149"/>
      <c r="G250" s="149"/>
      <c r="H250" s="149"/>
    </row>
    <row r="251" spans="4:8" ht="12.75">
      <c r="D251" s="149"/>
      <c r="G251" s="149"/>
      <c r="H251" s="149"/>
    </row>
    <row r="252" spans="4:8" ht="12.75">
      <c r="D252" s="149"/>
      <c r="G252" s="149"/>
      <c r="H252" s="149"/>
    </row>
    <row r="253" spans="4:8" ht="12.75">
      <c r="D253" s="149"/>
      <c r="G253" s="149"/>
      <c r="H253" s="149"/>
    </row>
    <row r="254" spans="4:8" ht="12.75">
      <c r="D254" s="149"/>
      <c r="G254" s="149"/>
      <c r="H254" s="149"/>
    </row>
    <row r="255" spans="4:8" ht="12.75">
      <c r="D255" s="149"/>
      <c r="G255" s="149"/>
      <c r="H255" s="149"/>
    </row>
    <row r="256" spans="4:8" ht="12.75">
      <c r="D256" s="149"/>
      <c r="G256" s="149"/>
      <c r="H256" s="149"/>
    </row>
    <row r="257" spans="4:8" ht="12.75">
      <c r="D257" s="149"/>
      <c r="G257" s="149"/>
      <c r="H257" s="149"/>
    </row>
    <row r="258" spans="4:8" ht="12.75">
      <c r="D258" s="149"/>
      <c r="G258" s="149"/>
      <c r="H258" s="149"/>
    </row>
    <row r="259" spans="4:8" ht="12.75">
      <c r="D259" s="149"/>
      <c r="G259" s="149"/>
      <c r="H259" s="149"/>
    </row>
    <row r="260" spans="4:8" ht="12.75">
      <c r="D260" s="149"/>
      <c r="G260" s="149"/>
      <c r="H260" s="149"/>
    </row>
    <row r="261" spans="4:8" ht="12.75">
      <c r="D261" s="149"/>
      <c r="G261" s="149"/>
      <c r="H261" s="149"/>
    </row>
    <row r="262" spans="4:8" ht="12.75">
      <c r="D262" s="149"/>
      <c r="G262" s="149"/>
      <c r="H262" s="149"/>
    </row>
    <row r="263" spans="4:8" ht="12.75">
      <c r="D263" s="149"/>
      <c r="G263" s="149"/>
      <c r="H263" s="149"/>
    </row>
    <row r="264" spans="4:8" ht="12.75">
      <c r="D264" s="149"/>
      <c r="G264" s="149"/>
      <c r="H264" s="149"/>
    </row>
    <row r="265" spans="4:8" ht="12.75">
      <c r="D265" s="149"/>
      <c r="G265" s="149"/>
      <c r="H265" s="149"/>
    </row>
    <row r="266" spans="4:8" ht="12.75">
      <c r="D266" s="149"/>
      <c r="G266" s="149"/>
      <c r="H266" s="149"/>
    </row>
    <row r="267" spans="4:8" ht="12.75">
      <c r="D267" s="149"/>
      <c r="G267" s="149"/>
      <c r="H267" s="149"/>
    </row>
    <row r="268" spans="4:8" ht="12.75">
      <c r="D268" s="149"/>
      <c r="G268" s="149"/>
      <c r="H268" s="149"/>
    </row>
    <row r="269" spans="4:8" ht="12.75">
      <c r="D269" s="149"/>
      <c r="G269" s="149"/>
      <c r="H269" s="149"/>
    </row>
    <row r="270" spans="4:8" ht="12.75">
      <c r="D270" s="149"/>
      <c r="G270" s="149"/>
      <c r="H270" s="149"/>
    </row>
    <row r="271" spans="4:8" ht="12.75">
      <c r="D271" s="149"/>
      <c r="G271" s="149"/>
      <c r="H271" s="149"/>
    </row>
    <row r="272" spans="4:8" ht="12.75">
      <c r="D272" s="149"/>
      <c r="G272" s="149"/>
      <c r="H272" s="149"/>
    </row>
    <row r="273" spans="4:8" ht="12.75">
      <c r="D273" s="149"/>
      <c r="G273" s="149"/>
      <c r="H273" s="149"/>
    </row>
    <row r="274" spans="4:8" ht="12.75">
      <c r="D274" s="149"/>
      <c r="G274" s="149"/>
      <c r="H274" s="149"/>
    </row>
    <row r="275" spans="4:8" ht="12.75">
      <c r="D275" s="149"/>
      <c r="G275" s="149"/>
      <c r="H275" s="149"/>
    </row>
    <row r="276" spans="4:8" ht="12.75">
      <c r="D276" s="149"/>
      <c r="G276" s="149"/>
      <c r="H276" s="149"/>
    </row>
    <row r="277" spans="4:8" ht="12.75">
      <c r="D277" s="149"/>
      <c r="G277" s="149"/>
      <c r="H277" s="149"/>
    </row>
    <row r="278" spans="4:8" ht="12.75">
      <c r="D278" s="149"/>
      <c r="G278" s="149"/>
      <c r="H278" s="149"/>
    </row>
    <row r="279" spans="4:8" ht="12.75">
      <c r="D279" s="149"/>
      <c r="G279" s="149"/>
      <c r="H279" s="149"/>
    </row>
    <row r="280" spans="4:8" ht="12.75">
      <c r="D280" s="149"/>
      <c r="G280" s="149"/>
      <c r="H280" s="149"/>
    </row>
    <row r="281" spans="4:8" ht="12.75">
      <c r="D281" s="149"/>
      <c r="G281" s="149"/>
      <c r="H281" s="149"/>
    </row>
    <row r="282" spans="4:8" ht="12.75">
      <c r="D282" s="149"/>
      <c r="G282" s="149"/>
      <c r="H282" s="149"/>
    </row>
    <row r="283" spans="4:8" ht="12.75">
      <c r="D283" s="149"/>
      <c r="G283" s="149"/>
      <c r="H283" s="149"/>
    </row>
    <row r="284" spans="4:8" ht="12.75">
      <c r="D284" s="149"/>
      <c r="G284" s="149"/>
      <c r="H284" s="149"/>
    </row>
    <row r="285" spans="4:8" ht="12.75">
      <c r="D285" s="149"/>
      <c r="G285" s="149"/>
      <c r="H285" s="149"/>
    </row>
    <row r="286" spans="4:8" ht="12.75">
      <c r="D286" s="149"/>
      <c r="G286" s="149"/>
      <c r="H286" s="149"/>
    </row>
    <row r="287" spans="4:8" ht="12.75">
      <c r="D287" s="149"/>
      <c r="G287" s="149"/>
      <c r="H287" s="149"/>
    </row>
    <row r="288" spans="4:8" ht="12.75">
      <c r="D288" s="149"/>
      <c r="G288" s="149"/>
      <c r="H288" s="149"/>
    </row>
    <row r="289" spans="4:8" ht="12.75">
      <c r="D289" s="149"/>
      <c r="G289" s="149"/>
      <c r="H289" s="149"/>
    </row>
    <row r="290" spans="4:8" ht="12.75">
      <c r="D290" s="149"/>
      <c r="G290" s="149"/>
      <c r="H290" s="149"/>
    </row>
    <row r="291" spans="4:8" ht="12.75">
      <c r="D291" s="149"/>
      <c r="G291" s="149"/>
      <c r="H291" s="149"/>
    </row>
    <row r="292" spans="4:8" ht="12.75">
      <c r="D292" s="149"/>
      <c r="G292" s="149"/>
      <c r="H292" s="149"/>
    </row>
    <row r="293" spans="4:8" ht="12.75">
      <c r="D293" s="149"/>
      <c r="G293" s="149"/>
      <c r="H293" s="149"/>
    </row>
    <row r="294" spans="4:8" ht="12.75">
      <c r="D294" s="149"/>
      <c r="G294" s="149"/>
      <c r="H294" s="149"/>
    </row>
    <row r="295" spans="4:8" ht="12.75">
      <c r="D295" s="149"/>
      <c r="G295" s="149"/>
      <c r="H295" s="149"/>
    </row>
    <row r="296" spans="4:8" ht="12.75">
      <c r="D296" s="149"/>
      <c r="G296" s="149"/>
      <c r="H296" s="149"/>
    </row>
    <row r="297" spans="4:8" ht="12.75">
      <c r="D297" s="149"/>
      <c r="G297" s="149"/>
      <c r="H297" s="149"/>
    </row>
    <row r="298" spans="4:8" ht="12.75">
      <c r="D298" s="149"/>
      <c r="G298" s="149"/>
      <c r="H298" s="149"/>
    </row>
    <row r="299" spans="4:8" ht="12.75">
      <c r="D299" s="149"/>
      <c r="G299" s="149"/>
      <c r="H299" s="149"/>
    </row>
    <row r="300" spans="4:8" ht="12.75">
      <c r="D300" s="149"/>
      <c r="G300" s="149"/>
      <c r="H300" s="149"/>
    </row>
    <row r="301" spans="4:8" ht="12.75">
      <c r="D301" s="149"/>
      <c r="G301" s="149"/>
      <c r="H301" s="149"/>
    </row>
    <row r="302" spans="4:8" ht="12.75">
      <c r="D302" s="149"/>
      <c r="G302" s="149"/>
      <c r="H302" s="149"/>
    </row>
    <row r="303" spans="4:8" ht="12.75">
      <c r="D303" s="149"/>
      <c r="G303" s="149"/>
      <c r="H303" s="149"/>
    </row>
    <row r="304" spans="4:8" ht="12.75">
      <c r="D304" s="149"/>
      <c r="G304" s="149"/>
      <c r="H304" s="149"/>
    </row>
    <row r="305" spans="4:8" ht="12.75">
      <c r="D305" s="149"/>
      <c r="G305" s="149"/>
      <c r="H305" s="149"/>
    </row>
    <row r="306" spans="4:8" ht="12.75">
      <c r="D306" s="149"/>
      <c r="G306" s="149"/>
      <c r="H306" s="149"/>
    </row>
    <row r="307" spans="4:8" ht="12.75">
      <c r="D307" s="149"/>
      <c r="G307" s="149"/>
      <c r="H307" s="149"/>
    </row>
    <row r="308" spans="4:8" ht="12.75">
      <c r="D308" s="149"/>
      <c r="G308" s="149"/>
      <c r="H308" s="149"/>
    </row>
    <row r="309" spans="4:8" ht="12.75">
      <c r="D309" s="149"/>
      <c r="G309" s="149"/>
      <c r="H309" s="149"/>
    </row>
    <row r="310" spans="4:8" ht="12.75">
      <c r="D310" s="149"/>
      <c r="G310" s="149"/>
      <c r="H310" s="149"/>
    </row>
    <row r="311" spans="4:8" ht="12.75">
      <c r="D311" s="149"/>
      <c r="G311" s="149"/>
      <c r="H311" s="149"/>
    </row>
    <row r="312" spans="4:8" ht="12.75">
      <c r="D312" s="149"/>
      <c r="G312" s="149"/>
      <c r="H312" s="149"/>
    </row>
    <row r="313" spans="4:8" ht="12.75">
      <c r="D313" s="149"/>
      <c r="G313" s="149"/>
      <c r="H313" s="149"/>
    </row>
    <row r="314" spans="4:8" ht="12.75">
      <c r="D314" s="149"/>
      <c r="G314" s="149"/>
      <c r="H314" s="149"/>
    </row>
    <row r="315" spans="4:8" ht="12.75">
      <c r="D315" s="149"/>
      <c r="G315" s="149"/>
      <c r="H315" s="149"/>
    </row>
    <row r="316" spans="4:8" ht="12.75">
      <c r="D316" s="149"/>
      <c r="G316" s="149"/>
      <c r="H316" s="149"/>
    </row>
    <row r="317" spans="4:8" ht="12.75">
      <c r="D317" s="149"/>
      <c r="G317" s="149"/>
      <c r="H317" s="149"/>
    </row>
    <row r="318" spans="4:8" ht="12.75">
      <c r="D318" s="149"/>
      <c r="G318" s="149"/>
      <c r="H318" s="149"/>
    </row>
    <row r="319" spans="4:8" ht="12.75">
      <c r="D319" s="149"/>
      <c r="G319" s="149"/>
      <c r="H319" s="149"/>
    </row>
    <row r="320" spans="4:8" ht="12.75">
      <c r="D320" s="149"/>
      <c r="G320" s="149"/>
      <c r="H320" s="149"/>
    </row>
    <row r="321" spans="4:8" ht="12.75">
      <c r="D321" s="149"/>
      <c r="G321" s="149"/>
      <c r="H321" s="149"/>
    </row>
    <row r="322" spans="4:8" ht="12.75">
      <c r="D322" s="149"/>
      <c r="G322" s="149"/>
      <c r="H322" s="149"/>
    </row>
    <row r="323" spans="4:8" ht="12.75">
      <c r="D323" s="149"/>
      <c r="G323" s="149"/>
      <c r="H323" s="149"/>
    </row>
    <row r="324" spans="4:8" ht="12.75">
      <c r="D324" s="149"/>
      <c r="G324" s="149"/>
      <c r="H324" s="149"/>
    </row>
    <row r="325" spans="4:8" ht="12.75">
      <c r="D325" s="149"/>
      <c r="G325" s="149"/>
      <c r="H325" s="149"/>
    </row>
    <row r="326" spans="4:8" ht="12.75">
      <c r="D326" s="149"/>
      <c r="G326" s="149"/>
      <c r="H326" s="149"/>
    </row>
    <row r="327" spans="4:8" ht="12.75">
      <c r="D327" s="149"/>
      <c r="G327" s="149"/>
      <c r="H327" s="149"/>
    </row>
    <row r="328" spans="4:8" ht="12.75">
      <c r="D328" s="149"/>
      <c r="G328" s="149"/>
      <c r="H328" s="149"/>
    </row>
    <row r="329" spans="4:8" ht="12.75">
      <c r="D329" s="149"/>
      <c r="G329" s="149"/>
      <c r="H329" s="149"/>
    </row>
    <row r="330" spans="4:8" ht="12.75">
      <c r="D330" s="149"/>
      <c r="G330" s="149"/>
      <c r="H330" s="149"/>
    </row>
    <row r="331" spans="4:8" ht="12.75">
      <c r="D331" s="149"/>
      <c r="G331" s="149"/>
      <c r="H331" s="149"/>
    </row>
    <row r="332" spans="4:8" ht="12.75">
      <c r="D332" s="149"/>
      <c r="G332" s="149"/>
      <c r="H332" s="149"/>
    </row>
    <row r="333" spans="4:8" ht="12.75">
      <c r="D333" s="149"/>
      <c r="G333" s="149"/>
      <c r="H333" s="149"/>
    </row>
    <row r="334" spans="4:8" ht="12.75">
      <c r="D334" s="149"/>
      <c r="G334" s="149"/>
      <c r="H334" s="149"/>
    </row>
    <row r="335" spans="4:8" ht="12.75">
      <c r="D335" s="149"/>
      <c r="G335" s="149"/>
      <c r="H335" s="149"/>
    </row>
    <row r="336" spans="4:8" ht="12.75">
      <c r="D336" s="149"/>
      <c r="G336" s="149"/>
      <c r="H336" s="149"/>
    </row>
    <row r="337" spans="4:8" ht="12.75">
      <c r="D337" s="149"/>
      <c r="G337" s="149"/>
      <c r="H337" s="149"/>
    </row>
    <row r="338" spans="4:8" ht="12.75">
      <c r="D338" s="149"/>
      <c r="G338" s="149"/>
      <c r="H338" s="149"/>
    </row>
    <row r="339" spans="4:8" ht="12.75">
      <c r="D339" s="149"/>
      <c r="G339" s="149"/>
      <c r="H339" s="149"/>
    </row>
    <row r="340" spans="4:8" ht="12.75">
      <c r="D340" s="149"/>
      <c r="G340" s="149"/>
      <c r="H340" s="149"/>
    </row>
    <row r="341" spans="4:8" ht="12.75">
      <c r="D341" s="149"/>
      <c r="G341" s="149"/>
      <c r="H341" s="149"/>
    </row>
    <row r="342" spans="4:8" ht="12.75">
      <c r="D342" s="149"/>
      <c r="G342" s="149"/>
      <c r="H342" s="149"/>
    </row>
    <row r="343" spans="4:8" ht="12.75">
      <c r="D343" s="149"/>
      <c r="G343" s="149"/>
      <c r="H343" s="149"/>
    </row>
    <row r="344" spans="4:8" ht="12.75">
      <c r="D344" s="149"/>
      <c r="G344" s="149"/>
      <c r="H344" s="149"/>
    </row>
    <row r="345" spans="4:8" ht="12.75">
      <c r="D345" s="149"/>
      <c r="G345" s="149"/>
      <c r="H345" s="149"/>
    </row>
    <row r="346" spans="4:8" ht="12.75">
      <c r="D346" s="149"/>
      <c r="G346" s="149"/>
      <c r="H346" s="149"/>
    </row>
    <row r="347" spans="4:8" ht="12.75">
      <c r="D347" s="149"/>
      <c r="G347" s="149"/>
      <c r="H347" s="149"/>
    </row>
    <row r="348" spans="4:8" ht="12.75">
      <c r="D348" s="149"/>
      <c r="G348" s="149"/>
      <c r="H348" s="149"/>
    </row>
    <row r="349" spans="4:8" ht="12.75">
      <c r="D349" s="149"/>
      <c r="G349" s="149"/>
      <c r="H349" s="149"/>
    </row>
    <row r="350" spans="4:8" ht="12.75">
      <c r="D350" s="149"/>
      <c r="G350" s="149"/>
      <c r="H350" s="149"/>
    </row>
    <row r="351" spans="4:8" ht="12.75">
      <c r="D351" s="149"/>
      <c r="G351" s="149"/>
      <c r="H351" s="149"/>
    </row>
    <row r="352" spans="4:8" ht="12.75">
      <c r="D352" s="149"/>
      <c r="G352" s="149"/>
      <c r="H352" s="149"/>
    </row>
    <row r="353" spans="4:8" ht="12.75">
      <c r="D353" s="149"/>
      <c r="G353" s="149"/>
      <c r="H353" s="149"/>
    </row>
    <row r="354" spans="4:8" ht="12.75">
      <c r="D354" s="149"/>
      <c r="G354" s="149"/>
      <c r="H354" s="149"/>
    </row>
    <row r="355" spans="4:8" ht="12.75">
      <c r="D355" s="149"/>
      <c r="G355" s="149"/>
      <c r="H355" s="149"/>
    </row>
    <row r="356" spans="4:8" ht="12.75">
      <c r="D356" s="149"/>
      <c r="G356" s="149"/>
      <c r="H356" s="149"/>
    </row>
    <row r="357" spans="4:8" ht="12.75">
      <c r="D357" s="149"/>
      <c r="G357" s="149"/>
      <c r="H357" s="149"/>
    </row>
    <row r="358" spans="4:8" ht="12.75">
      <c r="D358" s="149"/>
      <c r="G358" s="149"/>
      <c r="H358" s="149"/>
    </row>
    <row r="359" spans="4:8" ht="12.75">
      <c r="D359" s="149"/>
      <c r="G359" s="149"/>
      <c r="H359" s="149"/>
    </row>
    <row r="360" spans="4:8" ht="12.75">
      <c r="D360" s="149"/>
      <c r="G360" s="149"/>
      <c r="H360" s="149"/>
    </row>
    <row r="361" spans="4:8" ht="12.75">
      <c r="D361" s="149"/>
      <c r="G361" s="149"/>
      <c r="H361" s="149"/>
    </row>
    <row r="362" spans="4:8" ht="12.75">
      <c r="D362" s="149"/>
      <c r="G362" s="149"/>
      <c r="H362" s="149"/>
    </row>
    <row r="363" spans="4:8" ht="12.75">
      <c r="D363" s="149"/>
      <c r="G363" s="149"/>
      <c r="H363" s="149"/>
    </row>
    <row r="364" spans="4:8" ht="12.75">
      <c r="D364" s="149"/>
      <c r="G364" s="149"/>
      <c r="H364" s="149"/>
    </row>
    <row r="365" spans="4:8" ht="12.75">
      <c r="D365" s="149"/>
      <c r="G365" s="149"/>
      <c r="H365" s="149"/>
    </row>
    <row r="366" spans="4:8" ht="12.75">
      <c r="D366" s="149"/>
      <c r="G366" s="149"/>
      <c r="H366" s="149"/>
    </row>
    <row r="367" spans="4:8" ht="12.75">
      <c r="D367" s="149"/>
      <c r="G367" s="149"/>
      <c r="H367" s="149"/>
    </row>
    <row r="368" spans="4:8" ht="12.75">
      <c r="D368" s="149"/>
      <c r="G368" s="149"/>
      <c r="H368" s="149"/>
    </row>
    <row r="369" spans="4:8" ht="12.75">
      <c r="D369" s="149"/>
      <c r="G369" s="149"/>
      <c r="H369" s="149"/>
    </row>
    <row r="370" spans="4:8" ht="12.75">
      <c r="D370" s="149"/>
      <c r="G370" s="149"/>
      <c r="H370" s="149"/>
    </row>
    <row r="371" spans="4:8" ht="12.75">
      <c r="D371" s="149"/>
      <c r="G371" s="149"/>
      <c r="H371" s="149"/>
    </row>
    <row r="372" spans="4:8" ht="12.75">
      <c r="D372" s="149"/>
      <c r="G372" s="149"/>
      <c r="H372" s="149"/>
    </row>
    <row r="373" spans="4:8" ht="12.75">
      <c r="D373" s="149"/>
      <c r="G373" s="149"/>
      <c r="H373" s="149"/>
    </row>
    <row r="374" spans="4:8" ht="12.75">
      <c r="D374" s="149"/>
      <c r="G374" s="149"/>
      <c r="H374" s="149"/>
    </row>
    <row r="375" spans="4:8" ht="12.75">
      <c r="D375" s="149"/>
      <c r="G375" s="149"/>
      <c r="H375" s="149"/>
    </row>
    <row r="376" spans="4:8" ht="12.75">
      <c r="D376" s="149"/>
      <c r="G376" s="149"/>
      <c r="H376" s="149"/>
    </row>
    <row r="377" spans="4:8" ht="12.75">
      <c r="D377" s="149"/>
      <c r="G377" s="149"/>
      <c r="H377" s="149"/>
    </row>
    <row r="378" spans="4:8" ht="12.75">
      <c r="D378" s="149"/>
      <c r="G378" s="149"/>
      <c r="H378" s="149"/>
    </row>
    <row r="379" spans="4:8" ht="12.75">
      <c r="D379" s="149"/>
      <c r="G379" s="149"/>
      <c r="H379" s="149"/>
    </row>
    <row r="380" spans="4:8" ht="12.75">
      <c r="D380" s="149"/>
      <c r="G380" s="149"/>
      <c r="H380" s="149"/>
    </row>
    <row r="381" spans="4:8" ht="12.75">
      <c r="D381" s="149"/>
      <c r="G381" s="149"/>
      <c r="H381" s="149"/>
    </row>
    <row r="382" spans="4:8" ht="12.75">
      <c r="D382" s="149"/>
      <c r="G382" s="149"/>
      <c r="H382" s="149"/>
    </row>
    <row r="383" spans="4:8" ht="12.75">
      <c r="D383" s="149"/>
      <c r="G383" s="149"/>
      <c r="H383" s="149"/>
    </row>
    <row r="384" spans="4:8" ht="12.75">
      <c r="D384" s="149"/>
      <c r="G384" s="149"/>
      <c r="H384" s="149"/>
    </row>
    <row r="385" spans="4:8" ht="12.75">
      <c r="D385" s="149"/>
      <c r="G385" s="149"/>
      <c r="H385" s="149"/>
    </row>
    <row r="386" spans="4:8" ht="12.75">
      <c r="D386" s="149"/>
      <c r="G386" s="149"/>
      <c r="H386" s="149"/>
    </row>
    <row r="387" spans="4:8" ht="12.75">
      <c r="D387" s="149"/>
      <c r="G387" s="149"/>
      <c r="H387" s="149"/>
    </row>
    <row r="388" spans="4:8" ht="12.75">
      <c r="D388" s="149"/>
      <c r="G388" s="149"/>
      <c r="H388" s="149"/>
    </row>
    <row r="389" spans="4:8" ht="12.75">
      <c r="D389" s="149"/>
      <c r="G389" s="149"/>
      <c r="H389" s="149"/>
    </row>
    <row r="390" spans="4:8" ht="12.75">
      <c r="D390" s="149"/>
      <c r="G390" s="149"/>
      <c r="H390" s="149"/>
    </row>
    <row r="391" spans="4:8" ht="12.75">
      <c r="D391" s="149"/>
      <c r="G391" s="149"/>
      <c r="H391" s="149"/>
    </row>
    <row r="392" spans="4:8" ht="12.75">
      <c r="D392" s="149"/>
      <c r="G392" s="149"/>
      <c r="H392" s="149"/>
    </row>
    <row r="393" spans="4:8" ht="12.75">
      <c r="D393" s="149"/>
      <c r="G393" s="149"/>
      <c r="H393" s="149"/>
    </row>
    <row r="394" spans="4:8" ht="12.75">
      <c r="D394" s="149"/>
      <c r="G394" s="149"/>
      <c r="H394" s="149"/>
    </row>
    <row r="395" spans="4:8" ht="12.75">
      <c r="D395" s="149"/>
      <c r="G395" s="149"/>
      <c r="H395" s="149"/>
    </row>
    <row r="396" spans="4:8" ht="12.75">
      <c r="D396" s="149"/>
      <c r="G396" s="149"/>
      <c r="H396" s="149"/>
    </row>
    <row r="397" spans="4:8" ht="12.75">
      <c r="D397" s="149"/>
      <c r="G397" s="149"/>
      <c r="H397" s="149"/>
    </row>
    <row r="398" spans="4:8" ht="12.75">
      <c r="D398" s="149"/>
      <c r="G398" s="149"/>
      <c r="H398" s="149"/>
    </row>
    <row r="399" spans="4:8" ht="12.75">
      <c r="D399" s="149"/>
      <c r="G399" s="149"/>
      <c r="H399" s="149"/>
    </row>
    <row r="400" spans="4:8" ht="12.75">
      <c r="D400" s="149"/>
      <c r="G400" s="149"/>
      <c r="H400" s="149"/>
    </row>
    <row r="401" spans="4:8" ht="12.75">
      <c r="D401" s="149"/>
      <c r="G401" s="149"/>
      <c r="H401" s="149"/>
    </row>
    <row r="402" spans="4:8" ht="12.75">
      <c r="D402" s="149"/>
      <c r="G402" s="149"/>
      <c r="H402" s="149"/>
    </row>
    <row r="403" spans="4:8" ht="12.75">
      <c r="D403" s="149"/>
      <c r="G403" s="149"/>
      <c r="H403" s="149"/>
    </row>
    <row r="404" spans="4:8" ht="12.75">
      <c r="D404" s="149"/>
      <c r="G404" s="149"/>
      <c r="H404" s="149"/>
    </row>
    <row r="405" spans="4:8" ht="12.75">
      <c r="D405" s="149"/>
      <c r="G405" s="149"/>
      <c r="H405" s="149"/>
    </row>
    <row r="406" spans="4:8" ht="12.75">
      <c r="D406" s="149"/>
      <c r="G406" s="149"/>
      <c r="H406" s="149"/>
    </row>
    <row r="407" spans="4:8" ht="12.75">
      <c r="D407" s="149"/>
      <c r="G407" s="149"/>
      <c r="H407" s="149"/>
    </row>
    <row r="408" spans="4:8" ht="12.75">
      <c r="D408" s="149"/>
      <c r="G408" s="149"/>
      <c r="H408" s="149"/>
    </row>
    <row r="409" spans="4:8" ht="12.75">
      <c r="D409" s="149"/>
      <c r="G409" s="149"/>
      <c r="H409" s="149"/>
    </row>
    <row r="410" spans="4:8" ht="12.75">
      <c r="D410" s="149"/>
      <c r="G410" s="149"/>
      <c r="H410" s="149"/>
    </row>
    <row r="411" spans="4:8" ht="12.75">
      <c r="D411" s="149"/>
      <c r="G411" s="149"/>
      <c r="H411" s="149"/>
    </row>
    <row r="412" spans="4:8" ht="12.75">
      <c r="D412" s="149"/>
      <c r="G412" s="149"/>
      <c r="H412" s="149"/>
    </row>
    <row r="413" spans="4:8" ht="12.75">
      <c r="D413" s="149"/>
      <c r="G413" s="149"/>
      <c r="H413" s="149"/>
    </row>
    <row r="414" spans="4:8" ht="12.75">
      <c r="D414" s="149"/>
      <c r="G414" s="149"/>
      <c r="H414" s="149"/>
    </row>
    <row r="415" spans="4:8" ht="12.75">
      <c r="D415" s="149"/>
      <c r="G415" s="149"/>
      <c r="H415" s="149"/>
    </row>
    <row r="416" spans="4:8" ht="12.75">
      <c r="D416" s="149"/>
      <c r="G416" s="149"/>
      <c r="H416" s="149"/>
    </row>
    <row r="417" spans="4:8" ht="12.75">
      <c r="D417" s="149"/>
      <c r="G417" s="149"/>
      <c r="H417" s="149"/>
    </row>
    <row r="418" spans="4:8" ht="12.75">
      <c r="D418" s="149"/>
      <c r="G418" s="149"/>
      <c r="H418" s="149"/>
    </row>
    <row r="419" spans="4:8" ht="12.75">
      <c r="D419" s="149"/>
      <c r="G419" s="149"/>
      <c r="H419" s="149"/>
    </row>
    <row r="420" spans="4:8" ht="12.75">
      <c r="D420" s="149"/>
      <c r="G420" s="149"/>
      <c r="H420" s="149"/>
    </row>
    <row r="421" spans="4:8" ht="12.75">
      <c r="D421" s="149"/>
      <c r="G421" s="149"/>
      <c r="H421" s="149"/>
    </row>
    <row r="422" spans="4:8" ht="12.75">
      <c r="D422" s="149"/>
      <c r="G422" s="149"/>
      <c r="H422" s="149"/>
    </row>
    <row r="423" spans="4:8" ht="12.75">
      <c r="D423" s="149"/>
      <c r="G423" s="149"/>
      <c r="H423" s="149"/>
    </row>
    <row r="424" spans="4:8" ht="12.75">
      <c r="D424" s="149"/>
      <c r="G424" s="149"/>
      <c r="H424" s="149"/>
    </row>
    <row r="425" spans="4:8" ht="12.75">
      <c r="D425" s="149"/>
      <c r="G425" s="149"/>
      <c r="H425" s="149"/>
    </row>
    <row r="426" spans="4:8" ht="12.75">
      <c r="D426" s="149"/>
      <c r="G426" s="149"/>
      <c r="H426" s="149"/>
    </row>
    <row r="427" spans="4:8" ht="12.75">
      <c r="D427" s="149"/>
      <c r="G427" s="149"/>
      <c r="H427" s="149"/>
    </row>
    <row r="428" spans="4:8" ht="12.75">
      <c r="D428" s="149"/>
      <c r="G428" s="149"/>
      <c r="H428" s="149"/>
    </row>
    <row r="429" spans="4:8" ht="12.75">
      <c r="D429" s="149"/>
      <c r="G429" s="149"/>
      <c r="H429" s="149"/>
    </row>
    <row r="430" spans="4:8" ht="12.75">
      <c r="D430" s="149"/>
      <c r="G430" s="149"/>
      <c r="H430" s="149"/>
    </row>
    <row r="431" spans="4:8" ht="12.75">
      <c r="D431" s="149"/>
      <c r="G431" s="149"/>
      <c r="H431" s="149"/>
    </row>
    <row r="432" spans="4:8" ht="12.75">
      <c r="D432" s="149"/>
      <c r="G432" s="149"/>
      <c r="H432" s="149"/>
    </row>
    <row r="433" spans="4:8" ht="12.75">
      <c r="D433" s="149"/>
      <c r="G433" s="149"/>
      <c r="H433" s="149"/>
    </row>
    <row r="434" spans="4:8" ht="12.75">
      <c r="D434" s="149"/>
      <c r="G434" s="149"/>
      <c r="H434" s="149"/>
    </row>
    <row r="435" spans="4:8" ht="12.75">
      <c r="D435" s="149"/>
      <c r="G435" s="149"/>
      <c r="H435" s="149"/>
    </row>
    <row r="436" spans="4:8" ht="12.75">
      <c r="D436" s="149"/>
      <c r="G436" s="149"/>
      <c r="H436" s="149"/>
    </row>
    <row r="437" spans="4:8" ht="12.75">
      <c r="D437" s="149"/>
      <c r="G437" s="149"/>
      <c r="H437" s="149"/>
    </row>
    <row r="438" spans="4:8" ht="12.75">
      <c r="D438" s="149"/>
      <c r="G438" s="149"/>
      <c r="H438" s="149"/>
    </row>
    <row r="439" spans="4:8" ht="12.75">
      <c r="D439" s="149"/>
      <c r="G439" s="149"/>
      <c r="H439" s="149"/>
    </row>
    <row r="440" spans="4:8" ht="12.75">
      <c r="D440" s="149"/>
      <c r="G440" s="149"/>
      <c r="H440" s="149"/>
    </row>
    <row r="441" spans="4:8" ht="12.75">
      <c r="D441" s="149"/>
      <c r="G441" s="149"/>
      <c r="H441" s="149"/>
    </row>
    <row r="442" spans="4:8" ht="12.75">
      <c r="D442" s="149"/>
      <c r="G442" s="149"/>
      <c r="H442" s="149"/>
    </row>
    <row r="443" spans="4:8" ht="12.75">
      <c r="D443" s="149"/>
      <c r="G443" s="149"/>
      <c r="H443" s="149"/>
    </row>
    <row r="444" spans="4:8" ht="12.75">
      <c r="D444" s="149"/>
      <c r="G444" s="149"/>
      <c r="H444" s="149"/>
    </row>
    <row r="445" spans="4:8" ht="12.75">
      <c r="D445" s="149"/>
      <c r="G445" s="149"/>
      <c r="H445" s="149"/>
    </row>
    <row r="446" spans="4:8" ht="12.75">
      <c r="D446" s="149"/>
      <c r="G446" s="149"/>
      <c r="H446" s="149"/>
    </row>
    <row r="447" spans="4:8" ht="12.75">
      <c r="D447" s="149"/>
      <c r="G447" s="149"/>
      <c r="H447" s="149"/>
    </row>
    <row r="448" spans="4:8" ht="12.75">
      <c r="D448" s="149"/>
      <c r="G448" s="149"/>
      <c r="H448" s="149"/>
    </row>
    <row r="449" spans="4:8" ht="12.75">
      <c r="D449" s="149"/>
      <c r="G449" s="149"/>
      <c r="H449" s="149"/>
    </row>
    <row r="450" spans="4:8" ht="12.75">
      <c r="D450" s="149"/>
      <c r="G450" s="149"/>
      <c r="H450" s="149"/>
    </row>
    <row r="451" spans="4:8" ht="12.75">
      <c r="D451" s="149"/>
      <c r="G451" s="149"/>
      <c r="H451" s="149"/>
    </row>
    <row r="452" spans="4:8" ht="12.75">
      <c r="D452" s="149"/>
      <c r="G452" s="149"/>
      <c r="H452" s="149"/>
    </row>
    <row r="453" spans="4:8" ht="12.75">
      <c r="D453" s="149"/>
      <c r="G453" s="149"/>
      <c r="H453" s="149"/>
    </row>
    <row r="454" spans="4:8" ht="12.75">
      <c r="D454" s="149"/>
      <c r="G454" s="149"/>
      <c r="H454" s="149"/>
    </row>
    <row r="455" spans="4:8" ht="12.75">
      <c r="D455" s="149"/>
      <c r="G455" s="149"/>
      <c r="H455" s="149"/>
    </row>
    <row r="456" spans="4:8" ht="12.75">
      <c r="D456" s="149"/>
      <c r="G456" s="149"/>
      <c r="H456" s="149"/>
    </row>
    <row r="457" spans="4:8" ht="12.75">
      <c r="D457" s="149"/>
      <c r="G457" s="149"/>
      <c r="H457" s="149"/>
    </row>
    <row r="458" spans="4:8" ht="12.75">
      <c r="D458" s="149"/>
      <c r="G458" s="149"/>
      <c r="H458" s="149"/>
    </row>
    <row r="459" spans="4:8" ht="12.75">
      <c r="D459" s="149"/>
      <c r="G459" s="149"/>
      <c r="H459" s="149"/>
    </row>
    <row r="460" spans="4:8" ht="12.75">
      <c r="D460" s="149"/>
      <c r="G460" s="149"/>
      <c r="H460" s="149"/>
    </row>
    <row r="461" spans="4:8" ht="12.75">
      <c r="D461" s="149"/>
      <c r="G461" s="149"/>
      <c r="H461" s="149"/>
    </row>
    <row r="462" spans="4:8" ht="12.75">
      <c r="D462" s="149"/>
      <c r="G462" s="149"/>
      <c r="H462" s="149"/>
    </row>
    <row r="463" spans="4:8" ht="12.75">
      <c r="D463" s="149"/>
      <c r="G463" s="149"/>
      <c r="H463" s="149"/>
    </row>
    <row r="464" spans="4:8" ht="12.75">
      <c r="D464" s="149"/>
      <c r="G464" s="149"/>
      <c r="H464" s="149"/>
    </row>
    <row r="465" spans="4:8" ht="12.75">
      <c r="D465" s="149"/>
      <c r="G465" s="149"/>
      <c r="H465" s="149"/>
    </row>
    <row r="466" spans="4:8" ht="12.75">
      <c r="D466" s="149"/>
      <c r="G466" s="149"/>
      <c r="H466" s="149"/>
    </row>
    <row r="467" spans="4:8" ht="12.75">
      <c r="D467" s="149"/>
      <c r="G467" s="149"/>
      <c r="H467" s="149"/>
    </row>
    <row r="468" spans="4:8" ht="12.75">
      <c r="D468" s="149"/>
      <c r="G468" s="149"/>
      <c r="H468" s="149"/>
    </row>
    <row r="469" spans="4:8" ht="12.75">
      <c r="D469" s="149"/>
      <c r="G469" s="149"/>
      <c r="H469" s="149"/>
    </row>
    <row r="470" spans="4:8" ht="12.75">
      <c r="D470" s="149"/>
      <c r="G470" s="149"/>
      <c r="H470" s="149"/>
    </row>
    <row r="471" spans="4:8" ht="12.75">
      <c r="D471" s="149"/>
      <c r="G471" s="149"/>
      <c r="H471" s="149"/>
    </row>
    <row r="472" spans="4:8" ht="12.75">
      <c r="D472" s="149"/>
      <c r="G472" s="149"/>
      <c r="H472" s="149"/>
    </row>
    <row r="473" spans="4:8" ht="12.75">
      <c r="D473" s="149"/>
      <c r="G473" s="149"/>
      <c r="H473" s="149"/>
    </row>
    <row r="474" spans="4:8" ht="12.75">
      <c r="D474" s="149"/>
      <c r="G474" s="149"/>
      <c r="H474" s="149"/>
    </row>
    <row r="475" spans="4:8" ht="12.75">
      <c r="D475" s="149"/>
      <c r="G475" s="149"/>
      <c r="H475" s="149"/>
    </row>
    <row r="476" spans="4:8" ht="12.75">
      <c r="D476" s="149"/>
      <c r="G476" s="149"/>
      <c r="H476" s="149"/>
    </row>
    <row r="477" spans="4:8" ht="12.75">
      <c r="D477" s="149"/>
      <c r="G477" s="149"/>
      <c r="H477" s="149"/>
    </row>
    <row r="478" spans="4:8" ht="12.75">
      <c r="D478" s="149"/>
      <c r="G478" s="149"/>
      <c r="H478" s="149"/>
    </row>
    <row r="479" spans="4:8" ht="12.75">
      <c r="D479" s="149"/>
      <c r="G479" s="149"/>
      <c r="H479" s="149"/>
    </row>
    <row r="480" spans="4:8" ht="12.75">
      <c r="D480" s="149"/>
      <c r="G480" s="149"/>
      <c r="H480" s="149"/>
    </row>
    <row r="481" spans="4:8" ht="12.75">
      <c r="D481" s="149"/>
      <c r="G481" s="149"/>
      <c r="H481" s="149"/>
    </row>
    <row r="482" spans="4:8" ht="12.75">
      <c r="D482" s="149"/>
      <c r="G482" s="149"/>
      <c r="H482" s="149"/>
    </row>
    <row r="483" spans="4:8" ht="12.75">
      <c r="D483" s="149"/>
      <c r="G483" s="149"/>
      <c r="H483" s="149"/>
    </row>
    <row r="484" spans="4:8" ht="12.75">
      <c r="D484" s="149"/>
      <c r="G484" s="149"/>
      <c r="H484" s="149"/>
    </row>
    <row r="485" spans="4:8" ht="12.75">
      <c r="D485" s="149"/>
      <c r="G485" s="149"/>
      <c r="H485" s="149"/>
    </row>
    <row r="486" spans="4:8" ht="12.75">
      <c r="D486" s="149"/>
      <c r="G486" s="149"/>
      <c r="H486" s="149"/>
    </row>
    <row r="487" spans="4:8" ht="12.75">
      <c r="D487" s="149"/>
      <c r="G487" s="149"/>
      <c r="H487" s="149"/>
    </row>
    <row r="488" spans="4:8" ht="12.75">
      <c r="D488" s="149"/>
      <c r="G488" s="149"/>
      <c r="H488" s="149"/>
    </row>
    <row r="489" spans="4:8" ht="12.75">
      <c r="D489" s="149"/>
      <c r="G489" s="149"/>
      <c r="H489" s="149"/>
    </row>
    <row r="490" spans="4:8" ht="12.75">
      <c r="D490" s="149"/>
      <c r="G490" s="149"/>
      <c r="H490" s="149"/>
    </row>
    <row r="491" spans="4:8" ht="12.75">
      <c r="D491" s="149"/>
      <c r="G491" s="149"/>
      <c r="H491" s="149"/>
    </row>
    <row r="492" spans="4:8" ht="12.75">
      <c r="D492" s="149"/>
      <c r="G492" s="149"/>
      <c r="H492" s="149"/>
    </row>
    <row r="493" spans="4:8" ht="12.75">
      <c r="D493" s="149"/>
      <c r="G493" s="149"/>
      <c r="H493" s="149"/>
    </row>
    <row r="494" spans="4:8" ht="12.75">
      <c r="D494" s="149"/>
      <c r="G494" s="149"/>
      <c r="H494" s="149"/>
    </row>
    <row r="495" spans="4:8" ht="12.75">
      <c r="D495" s="149"/>
      <c r="G495" s="149"/>
      <c r="H495" s="149"/>
    </row>
    <row r="496" spans="4:8" ht="12.75">
      <c r="D496" s="149"/>
      <c r="G496" s="149"/>
      <c r="H496" s="149"/>
    </row>
    <row r="497" spans="4:8" ht="12.75">
      <c r="D497" s="149"/>
      <c r="G497" s="149"/>
      <c r="H497" s="149"/>
    </row>
    <row r="498" spans="4:8" ht="12.75">
      <c r="D498" s="149"/>
      <c r="G498" s="149"/>
      <c r="H498" s="149"/>
    </row>
    <row r="499" spans="4:8" ht="12.75">
      <c r="D499" s="149"/>
      <c r="G499" s="149"/>
      <c r="H499" s="149"/>
    </row>
    <row r="500" spans="4:8" ht="12.75">
      <c r="D500" s="149"/>
      <c r="G500" s="149"/>
      <c r="H500" s="149"/>
    </row>
    <row r="501" spans="4:8" ht="12.75">
      <c r="D501" s="149"/>
      <c r="G501" s="149"/>
      <c r="H501" s="149"/>
    </row>
    <row r="502" spans="4:8" ht="12.75">
      <c r="D502" s="149"/>
      <c r="G502" s="149"/>
      <c r="H502" s="149"/>
    </row>
    <row r="503" spans="4:8" ht="12.75">
      <c r="D503" s="149"/>
      <c r="G503" s="149"/>
      <c r="H503" s="149"/>
    </row>
    <row r="504" spans="4:8" ht="12.75">
      <c r="D504" s="149"/>
      <c r="G504" s="149"/>
      <c r="H504" s="149"/>
    </row>
    <row r="505" spans="4:8" ht="12.75">
      <c r="D505" s="149"/>
      <c r="G505" s="149"/>
      <c r="H505" s="149"/>
    </row>
    <row r="506" spans="4:8" ht="12.75">
      <c r="D506" s="149"/>
      <c r="G506" s="149"/>
      <c r="H506" s="149"/>
    </row>
    <row r="507" spans="4:8" ht="12.75">
      <c r="D507" s="149"/>
      <c r="G507" s="149"/>
      <c r="H507" s="149"/>
    </row>
    <row r="508" spans="4:8" ht="12.75">
      <c r="D508" s="149"/>
      <c r="G508" s="149"/>
      <c r="H508" s="149"/>
    </row>
    <row r="509" spans="4:8" ht="12.75">
      <c r="D509" s="149"/>
      <c r="G509" s="149"/>
      <c r="H509" s="149"/>
    </row>
    <row r="510" spans="4:8" ht="12.75">
      <c r="D510" s="149"/>
      <c r="G510" s="149"/>
      <c r="H510" s="149"/>
    </row>
    <row r="511" spans="4:8" ht="12.75">
      <c r="D511" s="149"/>
      <c r="G511" s="149"/>
      <c r="H511" s="149"/>
    </row>
    <row r="512" spans="4:8" ht="12.75">
      <c r="D512" s="149"/>
      <c r="G512" s="149"/>
      <c r="H512" s="149"/>
    </row>
    <row r="513" spans="4:8" ht="12.75">
      <c r="D513" s="149"/>
      <c r="G513" s="149"/>
      <c r="H513" s="149"/>
    </row>
    <row r="514" spans="4:8" ht="12.75">
      <c r="D514" s="149"/>
      <c r="G514" s="149"/>
      <c r="H514" s="149"/>
    </row>
    <row r="515" spans="4:8" ht="12.75">
      <c r="D515" s="149"/>
      <c r="G515" s="149"/>
      <c r="H515" s="149"/>
    </row>
    <row r="516" spans="4:8" ht="12.75">
      <c r="D516" s="149"/>
      <c r="G516" s="149"/>
      <c r="H516" s="149"/>
    </row>
    <row r="517" spans="4:8" ht="12.75">
      <c r="D517" s="149"/>
      <c r="G517" s="149"/>
      <c r="H517" s="149"/>
    </row>
    <row r="518" spans="4:8" ht="12.75">
      <c r="D518" s="149"/>
      <c r="G518" s="149"/>
      <c r="H518" s="149"/>
    </row>
    <row r="519" spans="4:8" ht="12.75">
      <c r="D519" s="149"/>
      <c r="G519" s="149"/>
      <c r="H519" s="149"/>
    </row>
    <row r="520" spans="4:8" ht="12.75">
      <c r="D520" s="149"/>
      <c r="G520" s="149"/>
      <c r="H520" s="149"/>
    </row>
    <row r="521" spans="4:8" ht="12.75">
      <c r="D521" s="149"/>
      <c r="G521" s="149"/>
      <c r="H521" s="149"/>
    </row>
    <row r="522" spans="4:8" ht="12.75">
      <c r="D522" s="149"/>
      <c r="G522" s="149"/>
      <c r="H522" s="149"/>
    </row>
    <row r="523" spans="4:8" ht="12.75">
      <c r="D523" s="149"/>
      <c r="G523" s="149"/>
      <c r="H523" s="149"/>
    </row>
    <row r="524" spans="4:8" ht="12.75">
      <c r="D524" s="149"/>
      <c r="G524" s="149"/>
      <c r="H524" s="149"/>
    </row>
    <row r="525" spans="4:8" ht="12.75">
      <c r="D525" s="149"/>
      <c r="G525" s="149"/>
      <c r="H525" s="149"/>
    </row>
    <row r="526" spans="4:8" ht="12.75">
      <c r="D526" s="149"/>
      <c r="G526" s="149"/>
      <c r="H526" s="149"/>
    </row>
    <row r="527" spans="4:8" ht="12.75">
      <c r="D527" s="149"/>
      <c r="G527" s="149"/>
      <c r="H527" s="149"/>
    </row>
    <row r="528" spans="4:8" ht="12.75">
      <c r="D528" s="149"/>
      <c r="G528" s="149"/>
      <c r="H528" s="149"/>
    </row>
    <row r="529" spans="4:8" ht="12.75">
      <c r="D529" s="149"/>
      <c r="G529" s="149"/>
      <c r="H529" s="149"/>
    </row>
    <row r="530" spans="4:8" ht="12.75">
      <c r="D530" s="149"/>
      <c r="G530" s="149"/>
      <c r="H530" s="149"/>
    </row>
    <row r="531" spans="4:8" ht="12.75">
      <c r="D531" s="149"/>
      <c r="G531" s="149"/>
      <c r="H531" s="149"/>
    </row>
    <row r="532" spans="4:8" ht="12.75">
      <c r="D532" s="149"/>
      <c r="G532" s="149"/>
      <c r="H532" s="149"/>
    </row>
    <row r="533" spans="4:8" ht="12.75">
      <c r="D533" s="149"/>
      <c r="G533" s="149"/>
      <c r="H533" s="149"/>
    </row>
    <row r="534" spans="4:8" ht="12.75">
      <c r="D534" s="149"/>
      <c r="G534" s="149"/>
      <c r="H534" s="149"/>
    </row>
    <row r="535" spans="4:8" ht="12.75">
      <c r="D535" s="149"/>
      <c r="G535" s="149"/>
      <c r="H535" s="149"/>
    </row>
    <row r="536" spans="4:8" ht="12.75">
      <c r="D536" s="149"/>
      <c r="G536" s="149"/>
      <c r="H536" s="149"/>
    </row>
    <row r="537" spans="4:8" ht="12.75">
      <c r="D537" s="149"/>
      <c r="G537" s="149"/>
      <c r="H537" s="149"/>
    </row>
    <row r="538" spans="4:8" ht="12.75">
      <c r="D538" s="149"/>
      <c r="G538" s="149"/>
      <c r="H538" s="149"/>
    </row>
    <row r="539" spans="4:8" ht="12.75">
      <c r="D539" s="149"/>
      <c r="G539" s="149"/>
      <c r="H539" s="149"/>
    </row>
    <row r="540" spans="4:8" ht="12.75">
      <c r="D540" s="149"/>
      <c r="G540" s="149"/>
      <c r="H540" s="149"/>
    </row>
    <row r="541" spans="4:8" ht="12.75">
      <c r="D541" s="149"/>
      <c r="G541" s="149"/>
      <c r="H541" s="149"/>
    </row>
    <row r="542" spans="4:8" ht="12.75">
      <c r="D542" s="149"/>
      <c r="G542" s="149"/>
      <c r="H542" s="149"/>
    </row>
    <row r="543" spans="4:8" ht="12.75">
      <c r="D543" s="149"/>
      <c r="G543" s="149"/>
      <c r="H543" s="149"/>
    </row>
    <row r="544" spans="4:8" ht="12.75">
      <c r="D544" s="149"/>
      <c r="G544" s="149"/>
      <c r="H544" s="149"/>
    </row>
    <row r="545" spans="4:8" ht="12.75">
      <c r="D545" s="149"/>
      <c r="G545" s="149"/>
      <c r="H545" s="149"/>
    </row>
    <row r="546" spans="4:8" ht="12.75">
      <c r="D546" s="149"/>
      <c r="G546" s="149"/>
      <c r="H546" s="149"/>
    </row>
    <row r="547" spans="4:8" ht="12.75">
      <c r="D547" s="149"/>
      <c r="G547" s="149"/>
      <c r="H547" s="149"/>
    </row>
    <row r="548" spans="4:8" ht="12.75">
      <c r="D548" s="149"/>
      <c r="G548" s="149"/>
      <c r="H548" s="149"/>
    </row>
    <row r="549" spans="4:8" ht="12.75">
      <c r="D549" s="149"/>
      <c r="G549" s="149"/>
      <c r="H549" s="149"/>
    </row>
    <row r="550" spans="4:8" ht="12.75">
      <c r="D550" s="149"/>
      <c r="G550" s="149"/>
      <c r="H550" s="149"/>
    </row>
    <row r="551" spans="4:8" ht="12.75">
      <c r="D551" s="149"/>
      <c r="G551" s="149"/>
      <c r="H551" s="149"/>
    </row>
    <row r="552" spans="4:8" ht="12.75">
      <c r="D552" s="149"/>
      <c r="G552" s="149"/>
      <c r="H552" s="149"/>
    </row>
    <row r="553" spans="4:8" ht="12.75">
      <c r="D553" s="149"/>
      <c r="G553" s="149"/>
      <c r="H553" s="149"/>
    </row>
    <row r="554" spans="4:8" ht="12.75">
      <c r="D554" s="149"/>
      <c r="G554" s="149"/>
      <c r="H554" s="149"/>
    </row>
    <row r="555" spans="4:8" ht="12.75">
      <c r="D555" s="149"/>
      <c r="G555" s="149"/>
      <c r="H555" s="149"/>
    </row>
    <row r="556" spans="4:8" ht="12.75">
      <c r="D556" s="149"/>
      <c r="G556" s="149"/>
      <c r="H556" s="149"/>
    </row>
    <row r="557" spans="4:8" ht="12.75">
      <c r="D557" s="149"/>
      <c r="G557" s="149"/>
      <c r="H557" s="149"/>
    </row>
    <row r="558" spans="4:8" ht="12.75">
      <c r="D558" s="149"/>
      <c r="G558" s="149"/>
      <c r="H558" s="149"/>
    </row>
    <row r="559" spans="4:8" ht="12.75">
      <c r="D559" s="149"/>
      <c r="G559" s="149"/>
      <c r="H559" s="149"/>
    </row>
    <row r="560" spans="4:8" ht="12.75">
      <c r="D560" s="149"/>
      <c r="G560" s="149"/>
      <c r="H560" s="149"/>
    </row>
    <row r="561" spans="4:8" ht="12.75">
      <c r="D561" s="149"/>
      <c r="G561" s="149"/>
      <c r="H561" s="149"/>
    </row>
    <row r="562" spans="4:8" ht="12.75">
      <c r="D562" s="149"/>
      <c r="G562" s="149"/>
      <c r="H562" s="149"/>
    </row>
    <row r="563" spans="4:8" ht="12.75">
      <c r="D563" s="149"/>
      <c r="G563" s="149"/>
      <c r="H563" s="149"/>
    </row>
    <row r="564" spans="4:8" ht="12.75">
      <c r="D564" s="149"/>
      <c r="G564" s="149"/>
      <c r="H564" s="149"/>
    </row>
    <row r="565" spans="4:8" ht="12.75">
      <c r="D565" s="149"/>
      <c r="G565" s="149"/>
      <c r="H565" s="149"/>
    </row>
    <row r="566" spans="4:8" ht="12.75">
      <c r="D566" s="149"/>
      <c r="G566" s="149"/>
      <c r="H566" s="149"/>
    </row>
    <row r="567" spans="4:8" ht="12.75">
      <c r="D567" s="149"/>
      <c r="G567" s="149"/>
      <c r="H567" s="149"/>
    </row>
    <row r="568" spans="4:8" ht="12.75">
      <c r="D568" s="149"/>
      <c r="G568" s="149"/>
      <c r="H568" s="149"/>
    </row>
    <row r="569" spans="4:8" ht="12.75">
      <c r="D569" s="149"/>
      <c r="G569" s="149"/>
      <c r="H569" s="149"/>
    </row>
    <row r="570" spans="4:8" ht="12.75">
      <c r="D570" s="149"/>
      <c r="G570" s="149"/>
      <c r="H570" s="149"/>
    </row>
    <row r="571" spans="4:8" ht="12.75">
      <c r="D571" s="149"/>
      <c r="G571" s="149"/>
      <c r="H571" s="149"/>
    </row>
    <row r="572" spans="4:8" ht="12.75">
      <c r="D572" s="149"/>
      <c r="G572" s="149"/>
      <c r="H572" s="149"/>
    </row>
    <row r="573" spans="4:8" ht="12.75">
      <c r="D573" s="149"/>
      <c r="G573" s="149"/>
      <c r="H573" s="149"/>
    </row>
    <row r="574" spans="4:8" ht="12.75">
      <c r="D574" s="149"/>
      <c r="G574" s="149"/>
      <c r="H574" s="149"/>
    </row>
    <row r="575" spans="4:8" ht="12.75">
      <c r="D575" s="149"/>
      <c r="G575" s="149"/>
      <c r="H575" s="149"/>
    </row>
    <row r="576" spans="4:8" ht="12.75">
      <c r="D576" s="149"/>
      <c r="G576" s="149"/>
      <c r="H576" s="149"/>
    </row>
    <row r="577" spans="4:8" ht="12.75">
      <c r="D577" s="149"/>
      <c r="G577" s="149"/>
      <c r="H577" s="149"/>
    </row>
    <row r="578" spans="4:8" ht="12.75">
      <c r="D578" s="149"/>
      <c r="G578" s="149"/>
      <c r="H578" s="149"/>
    </row>
    <row r="579" spans="4:8" ht="12.75">
      <c r="D579" s="149"/>
      <c r="G579" s="149"/>
      <c r="H579" s="149"/>
    </row>
    <row r="580" spans="4:8" ht="12.75">
      <c r="D580" s="149"/>
      <c r="G580" s="149"/>
      <c r="H580" s="149"/>
    </row>
    <row r="581" spans="4:8" ht="12.75">
      <c r="D581" s="149"/>
      <c r="G581" s="149"/>
      <c r="H581" s="149"/>
    </row>
    <row r="582" spans="4:8" ht="12.75">
      <c r="D582" s="149"/>
      <c r="G582" s="149"/>
      <c r="H582" s="149"/>
    </row>
    <row r="583" spans="4:8" ht="12.75">
      <c r="D583" s="149"/>
      <c r="G583" s="149"/>
      <c r="H583" s="149"/>
    </row>
    <row r="584" spans="4:8" ht="12.75">
      <c r="D584" s="149"/>
      <c r="G584" s="149"/>
      <c r="H584" s="149"/>
    </row>
    <row r="585" spans="4:8" ht="12.75">
      <c r="D585" s="149"/>
      <c r="G585" s="149"/>
      <c r="H585" s="149"/>
    </row>
    <row r="586" spans="4:8" ht="12.75">
      <c r="D586" s="149"/>
      <c r="G586" s="149"/>
      <c r="H586" s="149"/>
    </row>
    <row r="587" spans="4:8" ht="12.75">
      <c r="D587" s="149"/>
      <c r="G587" s="149"/>
      <c r="H587" s="149"/>
    </row>
    <row r="588" spans="4:8" ht="12.75">
      <c r="D588" s="149"/>
      <c r="G588" s="149"/>
      <c r="H588" s="149"/>
    </row>
    <row r="589" spans="4:8" ht="12.75">
      <c r="D589" s="149"/>
      <c r="G589" s="149"/>
      <c r="H589" s="149"/>
    </row>
    <row r="590" spans="4:8" ht="12.75">
      <c r="D590" s="149"/>
      <c r="G590" s="149"/>
      <c r="H590" s="149"/>
    </row>
    <row r="591" spans="4:8" ht="12.75">
      <c r="D591" s="149"/>
      <c r="G591" s="149"/>
      <c r="H591" s="149"/>
    </row>
    <row r="592" spans="4:8" ht="12.75">
      <c r="D592" s="149"/>
      <c r="G592" s="149"/>
      <c r="H592" s="149"/>
    </row>
    <row r="593" spans="4:8" ht="12.75">
      <c r="D593" s="149"/>
      <c r="G593" s="149"/>
      <c r="H593" s="149"/>
    </row>
    <row r="594" spans="4:8" ht="12.75">
      <c r="D594" s="149"/>
      <c r="G594" s="149"/>
      <c r="H594" s="149"/>
    </row>
    <row r="595" spans="4:8" ht="12.75">
      <c r="D595" s="149"/>
      <c r="G595" s="149"/>
      <c r="H595" s="149"/>
    </row>
    <row r="596" spans="4:8" ht="12.75">
      <c r="D596" s="149"/>
      <c r="G596" s="149"/>
      <c r="H596" s="149"/>
    </row>
    <row r="597" spans="4:8" ht="12.75">
      <c r="D597" s="149"/>
      <c r="G597" s="149"/>
      <c r="H597" s="149"/>
    </row>
    <row r="598" spans="4:8" ht="12.75">
      <c r="D598" s="149"/>
      <c r="G598" s="149"/>
      <c r="H598" s="149"/>
    </row>
    <row r="599" spans="4:8" ht="12.75">
      <c r="D599" s="149"/>
      <c r="G599" s="149"/>
      <c r="H599" s="149"/>
    </row>
    <row r="600" spans="4:8" ht="12.75">
      <c r="D600" s="149"/>
      <c r="G600" s="149"/>
      <c r="H600" s="149"/>
    </row>
    <row r="601" spans="4:8" ht="12.75">
      <c r="D601" s="149"/>
      <c r="G601" s="149"/>
      <c r="H601" s="149"/>
    </row>
    <row r="602" spans="4:8" ht="12.75">
      <c r="D602" s="149"/>
      <c r="G602" s="149"/>
      <c r="H602" s="149"/>
    </row>
    <row r="603" spans="4:8" ht="12.75">
      <c r="D603" s="149"/>
      <c r="G603" s="149"/>
      <c r="H603" s="149"/>
    </row>
    <row r="604" spans="4:8" ht="12.75">
      <c r="D604" s="149"/>
      <c r="G604" s="149"/>
      <c r="H604" s="149"/>
    </row>
    <row r="605" spans="4:8" ht="12.75">
      <c r="D605" s="149"/>
      <c r="G605" s="149"/>
      <c r="H605" s="149"/>
    </row>
    <row r="606" spans="4:8" ht="12.75">
      <c r="D606" s="149"/>
      <c r="G606" s="149"/>
      <c r="H606" s="149"/>
    </row>
    <row r="607" spans="4:8" ht="12.75">
      <c r="D607" s="149"/>
      <c r="G607" s="149"/>
      <c r="H607" s="149"/>
    </row>
    <row r="608" spans="4:8" ht="12.75">
      <c r="D608" s="149"/>
      <c r="G608" s="149"/>
      <c r="H608" s="149"/>
    </row>
    <row r="609" spans="4:8" ht="12.75">
      <c r="D609" s="149"/>
      <c r="G609" s="149"/>
      <c r="H609" s="149"/>
    </row>
    <row r="610" spans="4:8" ht="12.75">
      <c r="D610" s="149"/>
      <c r="G610" s="149"/>
      <c r="H610" s="149"/>
    </row>
    <row r="611" spans="4:8" ht="12.75">
      <c r="D611" s="149"/>
      <c r="G611" s="149"/>
      <c r="H611" s="149"/>
    </row>
    <row r="612" spans="4:8" ht="12.75">
      <c r="D612" s="149"/>
      <c r="G612" s="149"/>
      <c r="H612" s="149"/>
    </row>
    <row r="613" spans="4:8" ht="12.75">
      <c r="D613" s="149"/>
      <c r="G613" s="149"/>
      <c r="H613" s="149"/>
    </row>
    <row r="614" spans="4:8" ht="12.75">
      <c r="D614" s="149"/>
      <c r="G614" s="149"/>
      <c r="H614" s="149"/>
    </row>
    <row r="615" spans="4:8" ht="12.75">
      <c r="D615" s="149"/>
      <c r="G615" s="149"/>
      <c r="H615" s="149"/>
    </row>
    <row r="616" spans="4:8" ht="12.75">
      <c r="D616" s="149"/>
      <c r="G616" s="149"/>
      <c r="H616" s="149"/>
    </row>
    <row r="617" spans="4:8" ht="12.75">
      <c r="D617" s="149"/>
      <c r="G617" s="149"/>
      <c r="H617" s="149"/>
    </row>
    <row r="618" spans="4:8" ht="12.75">
      <c r="D618" s="149"/>
      <c r="G618" s="149"/>
      <c r="H618" s="149"/>
    </row>
    <row r="619" spans="4:8" ht="12.75">
      <c r="D619" s="149"/>
      <c r="G619" s="149"/>
      <c r="H619" s="149"/>
    </row>
    <row r="620" spans="4:8" ht="12.75">
      <c r="D620" s="149"/>
      <c r="G620" s="149"/>
      <c r="H620" s="149"/>
    </row>
    <row r="621" spans="4:8" ht="12.75">
      <c r="D621" s="149"/>
      <c r="G621" s="149"/>
      <c r="H621" s="149"/>
    </row>
    <row r="622" spans="4:8" ht="12.75">
      <c r="D622" s="149"/>
      <c r="G622" s="149"/>
      <c r="H622" s="149"/>
    </row>
    <row r="623" spans="4:8" ht="12.75">
      <c r="D623" s="149"/>
      <c r="G623" s="149"/>
      <c r="H623" s="149"/>
    </row>
    <row r="624" spans="4:8" ht="12.75">
      <c r="D624" s="149"/>
      <c r="G624" s="149"/>
      <c r="H624" s="149"/>
    </row>
    <row r="625" spans="4:8" ht="12.75">
      <c r="D625" s="149"/>
      <c r="G625" s="149"/>
      <c r="H625" s="149"/>
    </row>
    <row r="626" spans="4:8" ht="12.75">
      <c r="D626" s="149"/>
      <c r="G626" s="149"/>
      <c r="H626" s="149"/>
    </row>
    <row r="627" spans="4:8" ht="12.75">
      <c r="D627" s="149"/>
      <c r="G627" s="149"/>
      <c r="H627" s="149"/>
    </row>
    <row r="628" spans="4:8" ht="12.75">
      <c r="D628" s="149"/>
      <c r="G628" s="149"/>
      <c r="H628" s="149"/>
    </row>
    <row r="629" spans="4:8" ht="12.75">
      <c r="D629" s="149"/>
      <c r="G629" s="149"/>
      <c r="H629" s="149"/>
    </row>
    <row r="630" spans="4:8" ht="12.75">
      <c r="D630" s="149"/>
      <c r="G630" s="149"/>
      <c r="H630" s="149"/>
    </row>
    <row r="631" spans="4:8" ht="12.75">
      <c r="D631" s="149"/>
      <c r="G631" s="149"/>
      <c r="H631" s="149"/>
    </row>
    <row r="632" spans="4:8" ht="12.75">
      <c r="D632" s="149"/>
      <c r="G632" s="149"/>
      <c r="H632" s="149"/>
    </row>
    <row r="633" spans="4:8" ht="12.75">
      <c r="D633" s="149"/>
      <c r="G633" s="149"/>
      <c r="H633" s="149"/>
    </row>
    <row r="634" spans="4:8" ht="12.75">
      <c r="D634" s="149"/>
      <c r="G634" s="149"/>
      <c r="H634" s="149"/>
    </row>
    <row r="635" spans="4:8" ht="12.75">
      <c r="D635" s="149"/>
      <c r="G635" s="149"/>
      <c r="H635" s="149"/>
    </row>
    <row r="636" spans="4:8" ht="12.75">
      <c r="D636" s="149"/>
      <c r="G636" s="149"/>
      <c r="H636" s="149"/>
    </row>
    <row r="637" spans="4:8" ht="12.75">
      <c r="D637" s="149"/>
      <c r="G637" s="149"/>
      <c r="H637" s="149"/>
    </row>
    <row r="638" spans="4:8" ht="12.75">
      <c r="D638" s="149"/>
      <c r="G638" s="149"/>
      <c r="H638" s="149"/>
    </row>
    <row r="639" spans="4:8" ht="12.75">
      <c r="D639" s="149"/>
      <c r="G639" s="149"/>
      <c r="H639" s="149"/>
    </row>
    <row r="640" spans="4:8" ht="12.75">
      <c r="D640" s="149"/>
      <c r="G640" s="149"/>
      <c r="H640" s="149"/>
    </row>
    <row r="641" spans="4:8" ht="12.75">
      <c r="D641" s="149"/>
      <c r="G641" s="149"/>
      <c r="H641" s="149"/>
    </row>
    <row r="642" spans="4:8" ht="12.75">
      <c r="D642" s="149"/>
      <c r="G642" s="149"/>
      <c r="H642" s="149"/>
    </row>
    <row r="643" spans="4:8" ht="12.75">
      <c r="D643" s="149"/>
      <c r="G643" s="149"/>
      <c r="H643" s="149"/>
    </row>
    <row r="644" spans="4:8" ht="12.75">
      <c r="D644" s="149"/>
      <c r="G644" s="149"/>
      <c r="H644" s="149"/>
    </row>
    <row r="645" spans="4:8" ht="12.75">
      <c r="D645" s="149"/>
      <c r="G645" s="149"/>
      <c r="H645" s="149"/>
    </row>
    <row r="646" spans="4:8" ht="12.75">
      <c r="D646" s="149"/>
      <c r="G646" s="149"/>
      <c r="H646" s="149"/>
    </row>
    <row r="647" spans="4:8" ht="12.75">
      <c r="D647" s="149"/>
      <c r="G647" s="149"/>
      <c r="H647" s="149"/>
    </row>
    <row r="648" spans="4:8" ht="12.75">
      <c r="D648" s="149"/>
      <c r="G648" s="149"/>
      <c r="H648" s="149"/>
    </row>
    <row r="649" spans="4:8" ht="12.75">
      <c r="D649" s="149"/>
      <c r="G649" s="149"/>
      <c r="H649" s="149"/>
    </row>
    <row r="650" spans="4:8" ht="12.75">
      <c r="D650" s="149"/>
      <c r="G650" s="149"/>
      <c r="H650" s="149"/>
    </row>
    <row r="651" spans="4:8" ht="12.75">
      <c r="D651" s="149"/>
      <c r="G651" s="149"/>
      <c r="H651" s="149"/>
    </row>
    <row r="652" spans="4:8" ht="12.75">
      <c r="D652" s="149"/>
      <c r="G652" s="149"/>
      <c r="H652" s="149"/>
    </row>
    <row r="653" spans="4:8" ht="12.75">
      <c r="D653" s="149"/>
      <c r="G653" s="149"/>
      <c r="H653" s="149"/>
    </row>
    <row r="654" spans="4:8" ht="12.75">
      <c r="D654" s="149"/>
      <c r="G654" s="149"/>
      <c r="H654" s="149"/>
    </row>
    <row r="655" spans="4:8" ht="12.75">
      <c r="D655" s="149"/>
      <c r="G655" s="149"/>
      <c r="H655" s="149"/>
    </row>
    <row r="656" spans="4:8" ht="12.75">
      <c r="D656" s="149"/>
      <c r="G656" s="149"/>
      <c r="H656" s="149"/>
    </row>
    <row r="657" spans="4:8" ht="12.75">
      <c r="D657" s="149"/>
      <c r="G657" s="149"/>
      <c r="H657" s="149"/>
    </row>
    <row r="658" spans="4:8" ht="12.75">
      <c r="D658" s="149"/>
      <c r="G658" s="149"/>
      <c r="H658" s="149"/>
    </row>
    <row r="659" spans="4:8" ht="12.75">
      <c r="D659" s="149"/>
      <c r="G659" s="149"/>
      <c r="H659" s="149"/>
    </row>
    <row r="660" spans="4:8" ht="12.75">
      <c r="D660" s="149"/>
      <c r="G660" s="149"/>
      <c r="H660" s="149"/>
    </row>
    <row r="661" spans="4:8" ht="12.75">
      <c r="D661" s="149"/>
      <c r="G661" s="149"/>
      <c r="H661" s="149"/>
    </row>
    <row r="662" spans="4:8" ht="12.75">
      <c r="D662" s="149"/>
      <c r="G662" s="149"/>
      <c r="H662" s="149"/>
    </row>
    <row r="663" spans="4:8" ht="12.75">
      <c r="D663" s="149"/>
      <c r="G663" s="149"/>
      <c r="H663" s="149"/>
    </row>
    <row r="664" spans="4:8" ht="12.75">
      <c r="D664" s="149"/>
      <c r="G664" s="149"/>
      <c r="H664" s="149"/>
    </row>
    <row r="665" spans="4:8" ht="12.75">
      <c r="D665" s="149"/>
      <c r="G665" s="149"/>
      <c r="H665" s="149"/>
    </row>
    <row r="666" spans="4:8" ht="12.75">
      <c r="D666" s="149"/>
      <c r="G666" s="149"/>
      <c r="H666" s="149"/>
    </row>
    <row r="667" spans="4:8" ht="12.75">
      <c r="D667" s="149"/>
      <c r="G667" s="149"/>
      <c r="H667" s="149"/>
    </row>
    <row r="668" spans="4:8" ht="12.75">
      <c r="D668" s="149"/>
      <c r="G668" s="149"/>
      <c r="H668" s="149"/>
    </row>
    <row r="669" spans="4:8" ht="12.75">
      <c r="D669" s="149"/>
      <c r="G669" s="149"/>
      <c r="H669" s="149"/>
    </row>
    <row r="670" spans="4:8" ht="12.75">
      <c r="D670" s="149"/>
      <c r="G670" s="149"/>
      <c r="H670" s="149"/>
    </row>
    <row r="671" spans="4:8" ht="12.75">
      <c r="D671" s="149"/>
      <c r="G671" s="149"/>
      <c r="H671" s="149"/>
    </row>
    <row r="672" spans="4:8" ht="12.75">
      <c r="D672" s="149"/>
      <c r="G672" s="149"/>
      <c r="H672" s="149"/>
    </row>
    <row r="673" spans="4:8" ht="12.75">
      <c r="D673" s="149"/>
      <c r="G673" s="149"/>
      <c r="H673" s="149"/>
    </row>
    <row r="674" spans="4:8" ht="12.75">
      <c r="D674" s="149"/>
      <c r="G674" s="149"/>
      <c r="H674" s="149"/>
    </row>
    <row r="675" spans="4:8" ht="12.75">
      <c r="D675" s="149"/>
      <c r="G675" s="149"/>
      <c r="H675" s="149"/>
    </row>
    <row r="676" spans="4:8" ht="12.75">
      <c r="D676" s="149"/>
      <c r="G676" s="149"/>
      <c r="H676" s="149"/>
    </row>
    <row r="677" spans="4:8" ht="12.75">
      <c r="D677" s="149"/>
      <c r="G677" s="149"/>
      <c r="H677" s="149"/>
    </row>
    <row r="678" spans="4:8" ht="12.75">
      <c r="D678" s="149"/>
      <c r="G678" s="149"/>
      <c r="H678" s="149"/>
    </row>
    <row r="679" spans="4:8" ht="12.75">
      <c r="D679" s="149"/>
      <c r="G679" s="149"/>
      <c r="H679" s="149"/>
    </row>
    <row r="680" spans="4:8" ht="12.75">
      <c r="D680" s="149"/>
      <c r="G680" s="149"/>
      <c r="H680" s="149"/>
    </row>
    <row r="681" spans="4:8" ht="12.75">
      <c r="D681" s="149"/>
      <c r="G681" s="149"/>
      <c r="H681" s="149"/>
    </row>
    <row r="682" spans="4:8" ht="12.75">
      <c r="D682" s="149"/>
      <c r="G682" s="149"/>
      <c r="H682" s="149"/>
    </row>
    <row r="683" spans="4:8" ht="12.75">
      <c r="D683" s="149"/>
      <c r="G683" s="149"/>
      <c r="H683" s="149"/>
    </row>
    <row r="684" spans="4:8" ht="12.75">
      <c r="D684" s="149"/>
      <c r="G684" s="149"/>
      <c r="H684" s="149"/>
    </row>
    <row r="685" spans="4:8" ht="12.75">
      <c r="D685" s="149"/>
      <c r="G685" s="149"/>
      <c r="H685" s="149"/>
    </row>
    <row r="686" spans="4:8" ht="12.75">
      <c r="D686" s="149"/>
      <c r="G686" s="149"/>
      <c r="H686" s="149"/>
    </row>
    <row r="687" spans="4:8" ht="12.75">
      <c r="D687" s="149"/>
      <c r="G687" s="149"/>
      <c r="H687" s="149"/>
    </row>
    <row r="688" spans="4:8" ht="12.75">
      <c r="D688" s="149"/>
      <c r="G688" s="149"/>
      <c r="H688" s="149"/>
    </row>
    <row r="689" spans="4:8" ht="12.75">
      <c r="D689" s="149"/>
      <c r="G689" s="149"/>
      <c r="H689" s="149"/>
    </row>
    <row r="690" spans="4:8" ht="12.75">
      <c r="D690" s="149"/>
      <c r="G690" s="149"/>
      <c r="H690" s="149"/>
    </row>
    <row r="691" spans="4:8" ht="12.75">
      <c r="D691" s="149"/>
      <c r="G691" s="149"/>
      <c r="H691" s="149"/>
    </row>
    <row r="692" spans="4:8" ht="12.75">
      <c r="D692" s="149"/>
      <c r="G692" s="149"/>
      <c r="H692" s="149"/>
    </row>
    <row r="693" spans="4:8" ht="12.75">
      <c r="D693" s="149"/>
      <c r="G693" s="149"/>
      <c r="H693" s="149"/>
    </row>
    <row r="694" spans="4:8" ht="12.75">
      <c r="D694" s="149"/>
      <c r="G694" s="149"/>
      <c r="H694" s="149"/>
    </row>
    <row r="695" spans="4:8" ht="12.75">
      <c r="D695" s="149"/>
      <c r="G695" s="149"/>
      <c r="H695" s="149"/>
    </row>
    <row r="696" spans="4:8" ht="12.75">
      <c r="D696" s="149"/>
      <c r="G696" s="149"/>
      <c r="H696" s="149"/>
    </row>
    <row r="697" spans="4:8" ht="12.75">
      <c r="D697" s="149"/>
      <c r="G697" s="149"/>
      <c r="H697" s="149"/>
    </row>
    <row r="698" spans="4:8" ht="12.75">
      <c r="D698" s="149"/>
      <c r="G698" s="149"/>
      <c r="H698" s="149"/>
    </row>
    <row r="699" spans="4:8" ht="12.75">
      <c r="D699" s="149"/>
      <c r="G699" s="149"/>
      <c r="H699" s="149"/>
    </row>
    <row r="700" spans="4:8" ht="12.75">
      <c r="D700" s="149"/>
      <c r="G700" s="149"/>
      <c r="H700" s="149"/>
    </row>
    <row r="701" spans="4:8" ht="12.75">
      <c r="D701" s="149"/>
      <c r="G701" s="149"/>
      <c r="H701" s="149"/>
    </row>
    <row r="702" spans="4:8" ht="12.75">
      <c r="D702" s="149"/>
      <c r="G702" s="149"/>
      <c r="H702" s="149"/>
    </row>
    <row r="703" spans="4:8" ht="12.75">
      <c r="D703" s="149"/>
      <c r="G703" s="149"/>
      <c r="H703" s="149"/>
    </row>
    <row r="704" spans="4:8" ht="12.75">
      <c r="D704" s="149"/>
      <c r="G704" s="149"/>
      <c r="H704" s="149"/>
    </row>
    <row r="705" spans="4:8" ht="12.75">
      <c r="D705" s="149"/>
      <c r="G705" s="149"/>
      <c r="H705" s="149"/>
    </row>
    <row r="706" spans="4:8" ht="12.75">
      <c r="D706" s="149"/>
      <c r="G706" s="149"/>
      <c r="H706" s="149"/>
    </row>
    <row r="707" spans="4:8" ht="12.75">
      <c r="D707" s="149"/>
      <c r="G707" s="149"/>
      <c r="H707" s="149"/>
    </row>
    <row r="708" spans="4:8" ht="12.75">
      <c r="D708" s="149"/>
      <c r="G708" s="149"/>
      <c r="H708" s="149"/>
    </row>
    <row r="709" spans="4:8" ht="12.75">
      <c r="D709" s="149"/>
      <c r="G709" s="149"/>
      <c r="H709" s="149"/>
    </row>
    <row r="710" spans="4:8" ht="12.75">
      <c r="D710" s="149"/>
      <c r="G710" s="149"/>
      <c r="H710" s="149"/>
    </row>
    <row r="711" spans="4:8" ht="12.75">
      <c r="D711" s="149"/>
      <c r="G711" s="149"/>
      <c r="H711" s="149"/>
    </row>
    <row r="712" spans="4:8" ht="12.75">
      <c r="D712" s="149"/>
      <c r="G712" s="149"/>
      <c r="H712" s="149"/>
    </row>
    <row r="713" spans="4:8" ht="12.75">
      <c r="D713" s="149"/>
      <c r="G713" s="149"/>
      <c r="H713" s="149"/>
    </row>
    <row r="714" spans="4:8" ht="12.75">
      <c r="D714" s="149"/>
      <c r="G714" s="149"/>
      <c r="H714" s="149"/>
    </row>
    <row r="715" spans="4:8" ht="12.75">
      <c r="D715" s="149"/>
      <c r="G715" s="149"/>
      <c r="H715" s="149"/>
    </row>
    <row r="716" spans="4:8" ht="12.75">
      <c r="D716" s="149"/>
      <c r="G716" s="149"/>
      <c r="H716" s="149"/>
    </row>
    <row r="717" spans="4:8" ht="12.75">
      <c r="D717" s="149"/>
      <c r="G717" s="149"/>
      <c r="H717" s="149"/>
    </row>
    <row r="718" spans="4:8" ht="12.75">
      <c r="D718" s="149"/>
      <c r="G718" s="149"/>
      <c r="H718" s="149"/>
    </row>
    <row r="719" spans="4:8" ht="12.75">
      <c r="D719" s="149"/>
      <c r="G719" s="149"/>
      <c r="H719" s="149"/>
    </row>
    <row r="720" spans="4:8" ht="12.75">
      <c r="D720" s="149"/>
      <c r="G720" s="149"/>
      <c r="H720" s="149"/>
    </row>
    <row r="721" spans="4:8" ht="12.75">
      <c r="D721" s="149"/>
      <c r="G721" s="149"/>
      <c r="H721" s="149"/>
    </row>
    <row r="722" spans="4:8" ht="12.75">
      <c r="D722" s="149"/>
      <c r="G722" s="149"/>
      <c r="H722" s="149"/>
    </row>
    <row r="723" spans="4:8" ht="12.75">
      <c r="D723" s="149"/>
      <c r="G723" s="149"/>
      <c r="H723" s="149"/>
    </row>
    <row r="724" spans="4:8" ht="12.75">
      <c r="D724" s="149"/>
      <c r="G724" s="149"/>
      <c r="H724" s="149"/>
    </row>
    <row r="725" spans="4:8" ht="12.75">
      <c r="D725" s="149"/>
      <c r="G725" s="149"/>
      <c r="H725" s="149"/>
    </row>
    <row r="726" spans="4:8" ht="12.75">
      <c r="D726" s="149"/>
      <c r="G726" s="149"/>
      <c r="H726" s="149"/>
    </row>
    <row r="727" spans="4:8" ht="12.75">
      <c r="D727" s="149"/>
      <c r="G727" s="149"/>
      <c r="H727" s="149"/>
    </row>
    <row r="728" spans="4:8" ht="12.75">
      <c r="D728" s="149"/>
      <c r="G728" s="149"/>
      <c r="H728" s="149"/>
    </row>
    <row r="729" spans="4:8" ht="12.75">
      <c r="D729" s="149"/>
      <c r="G729" s="149"/>
      <c r="H729" s="149"/>
    </row>
    <row r="730" spans="4:8" ht="12.75">
      <c r="D730" s="149"/>
      <c r="G730" s="149"/>
      <c r="H730" s="149"/>
    </row>
    <row r="731" spans="4:8" ht="12.75">
      <c r="D731" s="149"/>
      <c r="G731" s="149"/>
      <c r="H731" s="149"/>
    </row>
    <row r="732" spans="4:8" ht="12.75">
      <c r="D732" s="149"/>
      <c r="G732" s="149"/>
      <c r="H732" s="149"/>
    </row>
    <row r="733" spans="4:8" ht="12.75">
      <c r="D733" s="149"/>
      <c r="G733" s="149"/>
      <c r="H733" s="149"/>
    </row>
    <row r="734" spans="4:8" ht="12.75">
      <c r="D734" s="149"/>
      <c r="G734" s="149"/>
      <c r="H734" s="149"/>
    </row>
    <row r="735" spans="4:8" ht="12.75">
      <c r="D735" s="149"/>
      <c r="G735" s="149"/>
      <c r="H735" s="149"/>
    </row>
    <row r="736" spans="4:8" ht="12.75">
      <c r="D736" s="149"/>
      <c r="G736" s="149"/>
      <c r="H736" s="149"/>
    </row>
    <row r="737" spans="4:8" ht="12.75">
      <c r="D737" s="149"/>
      <c r="G737" s="149"/>
      <c r="H737" s="149"/>
    </row>
    <row r="738" spans="4:8" ht="12.75">
      <c r="D738" s="149"/>
      <c r="G738" s="149"/>
      <c r="H738" s="149"/>
    </row>
    <row r="739" spans="4:8" ht="12.75">
      <c r="D739" s="149"/>
      <c r="G739" s="149"/>
      <c r="H739" s="149"/>
    </row>
    <row r="740" spans="4:8" ht="12.75">
      <c r="D740" s="149"/>
      <c r="G740" s="149"/>
      <c r="H740" s="149"/>
    </row>
    <row r="741" spans="4:8" ht="12.75">
      <c r="D741" s="149"/>
      <c r="G741" s="149"/>
      <c r="H741" s="149"/>
    </row>
    <row r="742" spans="4:8" ht="12.75">
      <c r="D742" s="149"/>
      <c r="G742" s="149"/>
      <c r="H742" s="149"/>
    </row>
    <row r="743" spans="4:8" ht="12.75">
      <c r="D743" s="149"/>
      <c r="G743" s="149"/>
      <c r="H743" s="149"/>
    </row>
    <row r="744" spans="4:8" ht="12.75">
      <c r="D744" s="149"/>
      <c r="G744" s="149"/>
      <c r="H744" s="149"/>
    </row>
    <row r="745" spans="4:8" ht="12.75">
      <c r="D745" s="149"/>
      <c r="G745" s="149"/>
      <c r="H745" s="149"/>
    </row>
    <row r="746" spans="4:8" ht="12.75">
      <c r="D746" s="149"/>
      <c r="G746" s="149"/>
      <c r="H746" s="149"/>
    </row>
    <row r="747" spans="4:8" ht="12.75">
      <c r="D747" s="149"/>
      <c r="G747" s="149"/>
      <c r="H747" s="149"/>
    </row>
    <row r="748" spans="4:8" ht="12.75">
      <c r="D748" s="149"/>
      <c r="G748" s="149"/>
      <c r="H748" s="149"/>
    </row>
    <row r="749" spans="4:8" ht="12.75">
      <c r="D749" s="149"/>
      <c r="G749" s="149"/>
      <c r="H749" s="149"/>
    </row>
    <row r="750" spans="4:8" ht="12.75">
      <c r="D750" s="149"/>
      <c r="G750" s="149"/>
      <c r="H750" s="149"/>
    </row>
    <row r="751" spans="4:8" ht="12.75">
      <c r="D751" s="149"/>
      <c r="G751" s="149"/>
      <c r="H751" s="149"/>
    </row>
    <row r="752" spans="4:8" ht="12.75">
      <c r="D752" s="149"/>
      <c r="G752" s="149"/>
      <c r="H752" s="149"/>
    </row>
    <row r="753" spans="4:8" ht="12.75">
      <c r="D753" s="149"/>
      <c r="G753" s="149"/>
      <c r="H753" s="149"/>
    </row>
    <row r="754" spans="4:8" ht="12.75">
      <c r="D754" s="149"/>
      <c r="G754" s="149"/>
      <c r="H754" s="149"/>
    </row>
    <row r="755" spans="4:8" ht="12.75">
      <c r="D755" s="149"/>
      <c r="G755" s="149"/>
      <c r="H755" s="149"/>
    </row>
    <row r="756" spans="4:8" ht="12.75">
      <c r="D756" s="149"/>
      <c r="G756" s="149"/>
      <c r="H756" s="149"/>
    </row>
    <row r="757" spans="4:8" ht="12.75">
      <c r="D757" s="149"/>
      <c r="G757" s="149"/>
      <c r="H757" s="149"/>
    </row>
    <row r="758" spans="4:8" ht="12.75">
      <c r="D758" s="149"/>
      <c r="G758" s="149"/>
      <c r="H758" s="149"/>
    </row>
    <row r="759" spans="4:8" ht="12.75">
      <c r="D759" s="149"/>
      <c r="G759" s="149"/>
      <c r="H759" s="149"/>
    </row>
    <row r="760" spans="4:8" ht="12.75">
      <c r="D760" s="149"/>
      <c r="G760" s="149"/>
      <c r="H760" s="149"/>
    </row>
    <row r="761" spans="4:8" ht="12.75">
      <c r="D761" s="149"/>
      <c r="G761" s="149"/>
      <c r="H761" s="149"/>
    </row>
    <row r="762" spans="4:8" ht="12.75">
      <c r="D762" s="149"/>
      <c r="G762" s="149"/>
      <c r="H762" s="149"/>
    </row>
    <row r="763" spans="4:8" ht="12.75">
      <c r="D763" s="149"/>
      <c r="G763" s="149"/>
      <c r="H763" s="149"/>
    </row>
    <row r="764" spans="4:8" ht="12.75">
      <c r="D764" s="149"/>
      <c r="G764" s="149"/>
      <c r="H764" s="149"/>
    </row>
    <row r="765" spans="4:8" ht="12.75">
      <c r="D765" s="149"/>
      <c r="G765" s="149"/>
      <c r="H765" s="149"/>
    </row>
    <row r="766" spans="4:8" ht="12.75">
      <c r="D766" s="149"/>
      <c r="G766" s="149"/>
      <c r="H766" s="149"/>
    </row>
    <row r="767" spans="4:8" ht="12.75">
      <c r="D767" s="149"/>
      <c r="G767" s="149"/>
      <c r="H767" s="149"/>
    </row>
    <row r="768" spans="4:8" ht="12.75">
      <c r="D768" s="149"/>
      <c r="G768" s="149"/>
      <c r="H768" s="149"/>
    </row>
    <row r="769" spans="4:8" ht="12.75">
      <c r="D769" s="149"/>
      <c r="G769" s="149"/>
      <c r="H769" s="149"/>
    </row>
    <row r="770" spans="4:8" ht="12.75">
      <c r="D770" s="149"/>
      <c r="G770" s="149"/>
      <c r="H770" s="149"/>
    </row>
    <row r="771" spans="4:8" ht="12.75">
      <c r="D771" s="149"/>
      <c r="G771" s="149"/>
      <c r="H771" s="149"/>
    </row>
    <row r="772" spans="4:8" ht="12.75">
      <c r="D772" s="149"/>
      <c r="G772" s="149"/>
      <c r="H772" s="149"/>
    </row>
    <row r="773" spans="4:8" ht="12.75">
      <c r="D773" s="149"/>
      <c r="G773" s="149"/>
      <c r="H773" s="149"/>
    </row>
    <row r="774" spans="4:8" ht="12.75">
      <c r="D774" s="149"/>
      <c r="G774" s="149"/>
      <c r="H774" s="149"/>
    </row>
    <row r="775" spans="4:8" ht="12.75">
      <c r="D775" s="149"/>
      <c r="G775" s="149"/>
      <c r="H775" s="149"/>
    </row>
    <row r="776" spans="4:8" ht="12.75">
      <c r="D776" s="149"/>
      <c r="G776" s="149"/>
      <c r="H776" s="149"/>
    </row>
  </sheetData>
  <mergeCells count="76">
    <mergeCell ref="C19:J19"/>
    <mergeCell ref="D24:D26"/>
    <mergeCell ref="E24:E26"/>
    <mergeCell ref="A13:A26"/>
    <mergeCell ref="B21:B22"/>
    <mergeCell ref="C21:C22"/>
    <mergeCell ref="D21:D22"/>
    <mergeCell ref="E21:E22"/>
    <mergeCell ref="F21:F22"/>
    <mergeCell ref="H21:H22"/>
    <mergeCell ref="H24:H26"/>
    <mergeCell ref="C8:J8"/>
    <mergeCell ref="B13:J13"/>
    <mergeCell ref="B1:J1"/>
    <mergeCell ref="A2:A11"/>
    <mergeCell ref="B5:B6"/>
    <mergeCell ref="C5:C6"/>
    <mergeCell ref="D5:D6"/>
    <mergeCell ref="E5:E6"/>
    <mergeCell ref="A46:A58"/>
    <mergeCell ref="B48:B49"/>
    <mergeCell ref="C56:C58"/>
    <mergeCell ref="D56:D58"/>
    <mergeCell ref="A60:A72"/>
    <mergeCell ref="D70:D71"/>
    <mergeCell ref="B46:J46"/>
    <mergeCell ref="H48:H49"/>
    <mergeCell ref="C53:J53"/>
    <mergeCell ref="E56:E58"/>
    <mergeCell ref="F56:F58"/>
    <mergeCell ref="H56:H58"/>
    <mergeCell ref="I56:I58"/>
    <mergeCell ref="B60:J60"/>
    <mergeCell ref="H65:H66"/>
    <mergeCell ref="C68:J68"/>
    <mergeCell ref="B70:B71"/>
    <mergeCell ref="C70:C71"/>
    <mergeCell ref="E70:E71"/>
    <mergeCell ref="F70:F71"/>
    <mergeCell ref="G70:G71"/>
    <mergeCell ref="H70:H71"/>
    <mergeCell ref="G56:G58"/>
    <mergeCell ref="B56:B58"/>
    <mergeCell ref="B65:B66"/>
    <mergeCell ref="C65:C66"/>
    <mergeCell ref="D65:D66"/>
    <mergeCell ref="E65:E66"/>
    <mergeCell ref="F65:F66"/>
    <mergeCell ref="C48:C49"/>
    <mergeCell ref="D48:D49"/>
    <mergeCell ref="E48:E49"/>
    <mergeCell ref="F48:F49"/>
    <mergeCell ref="G48:G49"/>
    <mergeCell ref="A28:A44"/>
    <mergeCell ref="C37:C38"/>
    <mergeCell ref="D37:D38"/>
    <mergeCell ref="E37:E38"/>
    <mergeCell ref="F37:F38"/>
    <mergeCell ref="C40:C44"/>
    <mergeCell ref="D40:D44"/>
    <mergeCell ref="B37:B38"/>
    <mergeCell ref="B40:B44"/>
    <mergeCell ref="E40:E44"/>
    <mergeCell ref="F40:F44"/>
    <mergeCell ref="H37:H38"/>
    <mergeCell ref="J37:J38"/>
    <mergeCell ref="G40:G44"/>
    <mergeCell ref="H40:H44"/>
    <mergeCell ref="I40:I44"/>
    <mergeCell ref="F24:F26"/>
    <mergeCell ref="G24:G26"/>
    <mergeCell ref="I24:I26"/>
    <mergeCell ref="B28:J28"/>
    <mergeCell ref="C34:J34"/>
    <mergeCell ref="B24:B26"/>
    <mergeCell ref="C24:C26"/>
  </mergeCells>
  <hyperlinks>
    <hyperlink ref="G3" r:id="rId1"/>
    <hyperlink ref="G5" r:id="rId2"/>
    <hyperlink ref="G15" r:id="rId3"/>
    <hyperlink ref="G16" r:id="rId4"/>
    <hyperlink ref="G20" r:id="rId5"/>
    <hyperlink ref="G21" r:id="rId6"/>
    <hyperlink ref="I21" r:id="rId7"/>
    <hyperlink ref="G23" r:id="rId8"/>
    <hyperlink ref="G30" r:id="rId9"/>
    <hyperlink ref="G31" r:id="rId10"/>
    <hyperlink ref="G32" r:id="rId11"/>
    <hyperlink ref="G36" r:id="rId12"/>
    <hyperlink ref="G37" r:id="rId13"/>
    <hyperlink ref="I37" r:id="rId14"/>
    <hyperlink ref="G39" r:id="rId15"/>
    <hyperlink ref="G54" r:id="rId16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2"/>
  <sheetViews>
    <sheetView workbookViewId="0"/>
  </sheetViews>
  <sheetFormatPr defaultColWidth="14.42578125" defaultRowHeight="15.75" customHeight="1"/>
  <cols>
    <col min="1" max="1" width="7.5703125" customWidth="1"/>
    <col min="2" max="2" width="6.85546875" customWidth="1"/>
    <col min="3" max="3" width="11.5703125" customWidth="1"/>
    <col min="4" max="4" width="17.85546875" customWidth="1"/>
    <col min="5" max="5" width="29" customWidth="1"/>
    <col min="6" max="6" width="30.42578125" customWidth="1"/>
    <col min="7" max="7" width="28.85546875" customWidth="1"/>
    <col min="8" max="8" width="31.7109375" customWidth="1"/>
    <col min="9" max="9" width="28.42578125" customWidth="1"/>
    <col min="10" max="10" width="23.5703125" customWidth="1"/>
  </cols>
  <sheetData>
    <row r="1" spans="1:10" ht="25.5">
      <c r="A1" s="90" t="s">
        <v>1913</v>
      </c>
      <c r="B1" s="605" t="s">
        <v>1914</v>
      </c>
      <c r="C1" s="606"/>
      <c r="D1" s="606"/>
      <c r="E1" s="606"/>
      <c r="F1" s="606"/>
      <c r="G1" s="606"/>
      <c r="H1" s="606"/>
      <c r="I1" s="606"/>
      <c r="J1" s="607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27.5">
      <c r="A3" s="595"/>
      <c r="B3" s="13">
        <v>1</v>
      </c>
      <c r="C3" s="13" t="s">
        <v>16</v>
      </c>
      <c r="D3" s="541" t="s">
        <v>54</v>
      </c>
      <c r="E3" s="15" t="s">
        <v>1862</v>
      </c>
      <c r="F3" s="15" t="s">
        <v>1863</v>
      </c>
      <c r="G3" s="21" t="s">
        <v>1864</v>
      </c>
      <c r="H3" s="15" t="s">
        <v>1915</v>
      </c>
      <c r="I3" s="15" t="s">
        <v>1916</v>
      </c>
      <c r="J3" s="17"/>
    </row>
    <row r="4" spans="1:10" ht="42" customHeight="1">
      <c r="A4" s="595"/>
      <c r="B4" s="623">
        <v>2</v>
      </c>
      <c r="C4" s="623" t="s">
        <v>28</v>
      </c>
      <c r="D4" s="610" t="s">
        <v>321</v>
      </c>
      <c r="E4" s="601" t="s">
        <v>1917</v>
      </c>
      <c r="F4" s="601" t="s">
        <v>1918</v>
      </c>
      <c r="G4" s="649" t="s">
        <v>1860</v>
      </c>
      <c r="H4" s="716" t="s">
        <v>1919</v>
      </c>
      <c r="I4" s="601" t="s">
        <v>1920</v>
      </c>
      <c r="J4" s="17"/>
    </row>
    <row r="5" spans="1:10" ht="104.25" customHeight="1">
      <c r="A5" s="595"/>
      <c r="B5" s="603"/>
      <c r="C5" s="603"/>
      <c r="D5" s="600"/>
      <c r="E5" s="603"/>
      <c r="F5" s="603"/>
      <c r="G5" s="603"/>
      <c r="H5" s="595"/>
      <c r="I5" s="603"/>
      <c r="J5" s="17"/>
    </row>
    <row r="6" spans="1:10" ht="89.25">
      <c r="A6" s="595"/>
      <c r="B6" s="15">
        <v>3</v>
      </c>
      <c r="C6" s="15" t="s">
        <v>46</v>
      </c>
      <c r="D6" s="15" t="s">
        <v>56</v>
      </c>
      <c r="E6" s="15" t="s">
        <v>1922</v>
      </c>
      <c r="F6" s="15" t="s">
        <v>1633</v>
      </c>
      <c r="G6" s="15" t="s">
        <v>1923</v>
      </c>
      <c r="H6" s="15" t="s">
        <v>1924</v>
      </c>
      <c r="I6" s="15" t="s">
        <v>1925</v>
      </c>
      <c r="J6" s="17"/>
    </row>
    <row r="7" spans="1:10" ht="25.5">
      <c r="A7" s="595"/>
      <c r="B7" s="601">
        <v>4</v>
      </c>
      <c r="C7" s="610" t="s">
        <v>53</v>
      </c>
      <c r="D7" s="601" t="s">
        <v>1926</v>
      </c>
      <c r="E7" s="717" t="s">
        <v>1927</v>
      </c>
      <c r="F7" s="632" t="s">
        <v>1928</v>
      </c>
      <c r="G7" s="83" t="s">
        <v>1929</v>
      </c>
      <c r="H7" s="179" t="s">
        <v>1930</v>
      </c>
      <c r="I7" s="632" t="s">
        <v>1931</v>
      </c>
      <c r="J7" s="17"/>
    </row>
    <row r="8" spans="1:10" ht="130.5" customHeight="1">
      <c r="A8" s="595"/>
      <c r="B8" s="603"/>
      <c r="C8" s="600"/>
      <c r="D8" s="603"/>
      <c r="E8" s="600"/>
      <c r="F8" s="600"/>
      <c r="G8" s="15" t="s">
        <v>1932</v>
      </c>
      <c r="H8" s="547" t="s">
        <v>1933</v>
      </c>
      <c r="I8" s="600"/>
      <c r="J8" s="17"/>
    </row>
    <row r="9" spans="1:10" ht="13.5">
      <c r="A9" s="595"/>
      <c r="B9" s="650" t="s">
        <v>262</v>
      </c>
      <c r="C9" s="599"/>
      <c r="D9" s="599"/>
      <c r="E9" s="599"/>
      <c r="F9" s="599"/>
      <c r="G9" s="599"/>
      <c r="H9" s="599"/>
      <c r="I9" s="599"/>
      <c r="J9" s="600"/>
    </row>
    <row r="10" spans="1:10" ht="51">
      <c r="A10" s="595"/>
      <c r="B10" s="15">
        <v>5</v>
      </c>
      <c r="C10" s="15" t="s">
        <v>85</v>
      </c>
      <c r="D10" s="15" t="s">
        <v>511</v>
      </c>
      <c r="E10" s="15" t="s">
        <v>1934</v>
      </c>
      <c r="F10" s="15" t="s">
        <v>1935</v>
      </c>
      <c r="G10" s="21" t="s">
        <v>1936</v>
      </c>
      <c r="H10" s="15" t="s">
        <v>1937</v>
      </c>
      <c r="I10" s="15" t="s">
        <v>1938</v>
      </c>
      <c r="J10" s="17"/>
    </row>
    <row r="11" spans="1:10" ht="76.5">
      <c r="A11" s="595"/>
      <c r="B11" s="15">
        <v>6</v>
      </c>
      <c r="C11" s="15" t="s">
        <v>118</v>
      </c>
      <c r="D11" s="15" t="s">
        <v>511</v>
      </c>
      <c r="E11" s="15" t="s">
        <v>1939</v>
      </c>
      <c r="F11" s="15" t="s">
        <v>1940</v>
      </c>
      <c r="G11" s="21" t="s">
        <v>1941</v>
      </c>
      <c r="H11" s="15" t="s">
        <v>1942</v>
      </c>
      <c r="I11" s="15" t="s">
        <v>1943</v>
      </c>
      <c r="J11" s="17"/>
    </row>
    <row r="12" spans="1:10" ht="89.25">
      <c r="A12" s="595"/>
      <c r="B12" s="15">
        <v>6</v>
      </c>
      <c r="C12" s="15" t="s">
        <v>118</v>
      </c>
      <c r="D12" s="15" t="s">
        <v>511</v>
      </c>
      <c r="E12" s="311" t="s">
        <v>1558</v>
      </c>
      <c r="F12" s="311" t="s">
        <v>1559</v>
      </c>
      <c r="G12" s="314" t="s">
        <v>1560</v>
      </c>
      <c r="H12" s="311" t="s">
        <v>800</v>
      </c>
      <c r="I12" s="206" t="s">
        <v>1944</v>
      </c>
      <c r="J12" s="17"/>
    </row>
    <row r="13" spans="1:10" ht="38.25">
      <c r="A13" s="595"/>
      <c r="B13" s="601">
        <v>7</v>
      </c>
      <c r="C13" s="610" t="s">
        <v>295</v>
      </c>
      <c r="D13" s="601" t="s">
        <v>1945</v>
      </c>
      <c r="E13" s="623" t="s">
        <v>1732</v>
      </c>
      <c r="F13" s="610" t="s">
        <v>1663</v>
      </c>
      <c r="G13" s="462" t="str">
        <f>HYPERLINK("https://us04web.zoom.us/j/75409716157?pwd=RWQ2R0ZxMlpzejczaUZaQitsd2gxQT09","https://us04web.zoom.us/j/75409716157?pwd=RWQ2R0ZxMlpzejczaUZaQitsd2gxQT09")</f>
        <v>https://us04web.zoom.us/j/75409716157?pwd=RWQ2R0ZxMlpzejczaUZaQitsd2gxQT09</v>
      </c>
      <c r="H13" s="497" t="s">
        <v>1946</v>
      </c>
      <c r="I13" s="610" t="s">
        <v>1947</v>
      </c>
      <c r="J13" s="396" t="s">
        <v>1948</v>
      </c>
    </row>
    <row r="14" spans="1:10" ht="38.25">
      <c r="A14" s="595"/>
      <c r="B14" s="602"/>
      <c r="C14" s="611"/>
      <c r="D14" s="602"/>
      <c r="E14" s="602"/>
      <c r="F14" s="611"/>
      <c r="G14" s="86"/>
      <c r="H14" s="86"/>
      <c r="I14" s="611"/>
      <c r="J14" s="231" t="s">
        <v>847</v>
      </c>
    </row>
    <row r="15" spans="1:10" ht="12.75">
      <c r="A15" s="595"/>
      <c r="B15" s="603"/>
      <c r="C15" s="600"/>
      <c r="D15" s="603"/>
      <c r="E15" s="603"/>
      <c r="F15" s="600"/>
      <c r="G15" s="44"/>
      <c r="H15" s="44"/>
      <c r="I15" s="600"/>
      <c r="J15" s="33"/>
    </row>
    <row r="16" spans="1:10" ht="12.75">
      <c r="A16" s="59"/>
      <c r="B16" s="59"/>
      <c r="C16" s="59"/>
      <c r="D16" s="59"/>
      <c r="E16" s="59"/>
      <c r="F16" s="136"/>
      <c r="G16" s="136"/>
      <c r="H16" s="59"/>
      <c r="I16" s="59"/>
      <c r="J16" s="59"/>
    </row>
    <row r="17" spans="1:10" ht="12.75">
      <c r="A17" s="109"/>
      <c r="B17" s="625" t="s">
        <v>1914</v>
      </c>
      <c r="C17" s="606"/>
      <c r="D17" s="606"/>
      <c r="E17" s="606"/>
      <c r="F17" s="606"/>
      <c r="G17" s="606"/>
      <c r="H17" s="606"/>
      <c r="I17" s="606"/>
      <c r="J17" s="607"/>
    </row>
    <row r="18" spans="1:10" ht="38.25">
      <c r="A18" s="613">
        <v>43949</v>
      </c>
      <c r="B18" s="75" t="s">
        <v>4</v>
      </c>
      <c r="C18" s="77" t="s">
        <v>5</v>
      </c>
      <c r="D18" s="77" t="s">
        <v>6</v>
      </c>
      <c r="E18" s="77" t="s">
        <v>7</v>
      </c>
      <c r="F18" s="77" t="s">
        <v>8</v>
      </c>
      <c r="G18" s="77" t="s">
        <v>9</v>
      </c>
      <c r="H18" s="6" t="s">
        <v>10</v>
      </c>
      <c r="I18" s="77" t="s">
        <v>12</v>
      </c>
      <c r="J18" s="79" t="s">
        <v>13</v>
      </c>
    </row>
    <row r="19" spans="1:10" ht="38.25">
      <c r="A19" s="595"/>
      <c r="B19" s="65">
        <v>1</v>
      </c>
      <c r="C19" s="227" t="s">
        <v>16</v>
      </c>
      <c r="D19" s="44" t="s">
        <v>830</v>
      </c>
      <c r="E19" s="13" t="s">
        <v>1949</v>
      </c>
      <c r="F19" s="15" t="s">
        <v>1950</v>
      </c>
      <c r="G19" s="44" t="s">
        <v>1951</v>
      </c>
      <c r="H19" s="44" t="s">
        <v>1952</v>
      </c>
      <c r="I19" s="44" t="s">
        <v>1953</v>
      </c>
      <c r="J19" s="72"/>
    </row>
    <row r="20" spans="1:10" ht="89.25">
      <c r="A20" s="595"/>
      <c r="B20" s="65">
        <v>1</v>
      </c>
      <c r="C20" s="227" t="s">
        <v>16</v>
      </c>
      <c r="D20" s="15" t="s">
        <v>511</v>
      </c>
      <c r="E20" s="311" t="s">
        <v>1558</v>
      </c>
      <c r="F20" s="311" t="s">
        <v>1559</v>
      </c>
      <c r="G20" s="314" t="s">
        <v>1560</v>
      </c>
      <c r="H20" s="311" t="s">
        <v>800</v>
      </c>
      <c r="I20" s="206" t="s">
        <v>1954</v>
      </c>
      <c r="J20" s="72"/>
    </row>
    <row r="21" spans="1:10" ht="73.5" customHeight="1">
      <c r="A21" s="595"/>
      <c r="B21" s="67">
        <v>2</v>
      </c>
      <c r="C21" s="68" t="s">
        <v>28</v>
      </c>
      <c r="D21" s="44" t="s">
        <v>54</v>
      </c>
      <c r="E21" s="44" t="s">
        <v>1708</v>
      </c>
      <c r="F21" s="44" t="s">
        <v>1577</v>
      </c>
      <c r="G21" s="74" t="s">
        <v>1578</v>
      </c>
      <c r="H21" s="44" t="s">
        <v>1955</v>
      </c>
      <c r="I21" s="44" t="s">
        <v>1581</v>
      </c>
      <c r="J21" s="72"/>
    </row>
    <row r="22" spans="1:10" ht="65.25" customHeight="1">
      <c r="A22" s="595"/>
      <c r="B22" s="616">
        <v>3</v>
      </c>
      <c r="C22" s="610" t="s">
        <v>46</v>
      </c>
      <c r="D22" s="610" t="s">
        <v>54</v>
      </c>
      <c r="E22" s="610" t="s">
        <v>1956</v>
      </c>
      <c r="F22" s="548" t="s">
        <v>1957</v>
      </c>
      <c r="G22" s="720" t="s">
        <v>1958</v>
      </c>
      <c r="H22" s="610" t="s">
        <v>1959</v>
      </c>
      <c r="I22" s="614" t="s">
        <v>1960</v>
      </c>
      <c r="J22" s="72"/>
    </row>
    <row r="23" spans="1:10" ht="57" customHeight="1">
      <c r="A23" s="595"/>
      <c r="B23" s="603"/>
      <c r="C23" s="600"/>
      <c r="D23" s="600"/>
      <c r="E23" s="600"/>
      <c r="F23" s="549" t="s">
        <v>409</v>
      </c>
      <c r="G23" s="603"/>
      <c r="H23" s="600"/>
      <c r="I23" s="600"/>
      <c r="J23" s="72"/>
    </row>
    <row r="24" spans="1:10" ht="114.75">
      <c r="A24" s="595"/>
      <c r="B24" s="76">
        <v>4</v>
      </c>
      <c r="C24" s="78" t="s">
        <v>53</v>
      </c>
      <c r="D24" s="44" t="s">
        <v>511</v>
      </c>
      <c r="E24" s="44" t="s">
        <v>1961</v>
      </c>
      <c r="F24" s="15" t="s">
        <v>1962</v>
      </c>
      <c r="G24" s="74" t="s">
        <v>1555</v>
      </c>
      <c r="H24" s="44" t="s">
        <v>1963</v>
      </c>
      <c r="I24" s="44" t="s">
        <v>1964</v>
      </c>
      <c r="J24" s="72"/>
    </row>
    <row r="25" spans="1:10" ht="13.5">
      <c r="A25" s="595"/>
      <c r="B25" s="191"/>
      <c r="C25" s="657" t="s">
        <v>262</v>
      </c>
      <c r="D25" s="606"/>
      <c r="E25" s="606"/>
      <c r="F25" s="606"/>
      <c r="G25" s="606"/>
      <c r="H25" s="606"/>
      <c r="I25" s="606"/>
      <c r="J25" s="607"/>
    </row>
    <row r="26" spans="1:10" ht="114.75">
      <c r="A26" s="595"/>
      <c r="B26" s="76">
        <v>5</v>
      </c>
      <c r="C26" s="78" t="s">
        <v>85</v>
      </c>
      <c r="D26" s="44" t="s">
        <v>56</v>
      </c>
      <c r="E26" s="44" t="s">
        <v>1965</v>
      </c>
      <c r="F26" s="44" t="s">
        <v>1847</v>
      </c>
      <c r="G26" s="74" t="s">
        <v>1848</v>
      </c>
      <c r="H26" s="44" t="s">
        <v>1849</v>
      </c>
      <c r="I26" s="44" t="s">
        <v>1850</v>
      </c>
      <c r="J26" s="72"/>
    </row>
    <row r="27" spans="1:10" ht="102">
      <c r="A27" s="595"/>
      <c r="B27" s="76">
        <v>6</v>
      </c>
      <c r="C27" s="78" t="s">
        <v>118</v>
      </c>
      <c r="D27" s="44" t="s">
        <v>17</v>
      </c>
      <c r="E27" s="15" t="s">
        <v>1939</v>
      </c>
      <c r="F27" s="15" t="s">
        <v>1966</v>
      </c>
      <c r="G27" s="74" t="s">
        <v>1967</v>
      </c>
      <c r="H27" s="44" t="s">
        <v>1968</v>
      </c>
      <c r="I27" s="44" t="s">
        <v>1969</v>
      </c>
      <c r="J27" s="72"/>
    </row>
    <row r="28" spans="1:10" ht="51">
      <c r="A28" s="595"/>
      <c r="B28" s="76">
        <v>7</v>
      </c>
      <c r="C28" s="44" t="s">
        <v>295</v>
      </c>
      <c r="D28" s="44" t="s">
        <v>1619</v>
      </c>
      <c r="E28" s="13" t="s">
        <v>1971</v>
      </c>
      <c r="F28" s="15" t="s">
        <v>1972</v>
      </c>
      <c r="G28" s="44" t="s">
        <v>1973</v>
      </c>
      <c r="H28" s="44" t="s">
        <v>1974</v>
      </c>
      <c r="I28" s="44" t="s">
        <v>350</v>
      </c>
      <c r="J28" s="72"/>
    </row>
    <row r="29" spans="1:10" ht="12.7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2.75">
      <c r="B30" s="645" t="s">
        <v>1914</v>
      </c>
      <c r="C30" s="599"/>
      <c r="D30" s="599"/>
      <c r="E30" s="599"/>
      <c r="F30" s="599"/>
      <c r="G30" s="599"/>
      <c r="H30" s="599"/>
      <c r="I30" s="599"/>
      <c r="J30" s="600"/>
    </row>
    <row r="31" spans="1:10" ht="38.25">
      <c r="A31" s="613">
        <v>43950</v>
      </c>
      <c r="B31" s="75" t="s">
        <v>4</v>
      </c>
      <c r="C31" s="77" t="s">
        <v>5</v>
      </c>
      <c r="D31" s="77" t="s">
        <v>6</v>
      </c>
      <c r="E31" s="77" t="s">
        <v>7</v>
      </c>
      <c r="F31" s="77" t="s">
        <v>8</v>
      </c>
      <c r="G31" s="77" t="s">
        <v>9</v>
      </c>
      <c r="H31" s="6" t="s">
        <v>10</v>
      </c>
      <c r="I31" s="77" t="s">
        <v>12</v>
      </c>
      <c r="J31" s="79" t="s">
        <v>13</v>
      </c>
    </row>
    <row r="32" spans="1:10" ht="72.75" customHeight="1">
      <c r="A32" s="595"/>
      <c r="B32" s="65">
        <v>1</v>
      </c>
      <c r="C32" s="227" t="s">
        <v>16</v>
      </c>
      <c r="D32" s="15" t="s">
        <v>511</v>
      </c>
      <c r="E32" s="441" t="s">
        <v>562</v>
      </c>
      <c r="F32" s="383" t="s">
        <v>1991</v>
      </c>
      <c r="G32" s="215" t="s">
        <v>617</v>
      </c>
      <c r="H32" s="166" t="s">
        <v>1995</v>
      </c>
      <c r="I32" s="208" t="s">
        <v>1996</v>
      </c>
      <c r="J32" s="117"/>
    </row>
    <row r="33" spans="1:10" ht="102">
      <c r="A33" s="595"/>
      <c r="B33" s="67">
        <v>2</v>
      </c>
      <c r="C33" s="68" t="s">
        <v>28</v>
      </c>
      <c r="D33" s="44" t="s">
        <v>56</v>
      </c>
      <c r="E33" s="44" t="s">
        <v>1997</v>
      </c>
      <c r="F33" s="44" t="s">
        <v>1633</v>
      </c>
      <c r="G33" s="44" t="s">
        <v>1999</v>
      </c>
      <c r="H33" s="15" t="s">
        <v>2001</v>
      </c>
      <c r="I33" s="550" t="s">
        <v>2002</v>
      </c>
      <c r="J33" s="57"/>
    </row>
    <row r="34" spans="1:10" ht="89.25">
      <c r="A34" s="595"/>
      <c r="B34" s="76">
        <v>3</v>
      </c>
      <c r="C34" s="78" t="s">
        <v>46</v>
      </c>
      <c r="D34" s="44" t="s">
        <v>1975</v>
      </c>
      <c r="E34" s="44" t="s">
        <v>2007</v>
      </c>
      <c r="F34" s="44" t="s">
        <v>2008</v>
      </c>
      <c r="G34" s="44" t="s">
        <v>2010</v>
      </c>
      <c r="H34" s="44" t="s">
        <v>2012</v>
      </c>
      <c r="I34" s="44" t="s">
        <v>2014</v>
      </c>
      <c r="J34" s="117"/>
    </row>
    <row r="35" spans="1:10" ht="114.75">
      <c r="A35" s="595"/>
      <c r="B35" s="76">
        <v>4</v>
      </c>
      <c r="C35" s="78" t="s">
        <v>53</v>
      </c>
      <c r="D35" s="44" t="s">
        <v>17</v>
      </c>
      <c r="E35" s="44" t="s">
        <v>2015</v>
      </c>
      <c r="F35" s="44" t="s">
        <v>2016</v>
      </c>
      <c r="G35" s="74" t="s">
        <v>2017</v>
      </c>
      <c r="H35" s="44" t="s">
        <v>2020</v>
      </c>
      <c r="I35" s="44" t="s">
        <v>2021</v>
      </c>
      <c r="J35" s="57"/>
    </row>
    <row r="36" spans="1:10" ht="63.75">
      <c r="A36" s="595"/>
      <c r="B36" s="76">
        <v>4</v>
      </c>
      <c r="C36" s="78" t="s">
        <v>53</v>
      </c>
      <c r="D36" s="15" t="s">
        <v>511</v>
      </c>
      <c r="E36" s="311" t="s">
        <v>1558</v>
      </c>
      <c r="F36" s="311" t="s">
        <v>1559</v>
      </c>
      <c r="G36" s="314" t="s">
        <v>1560</v>
      </c>
      <c r="H36" s="311" t="s">
        <v>800</v>
      </c>
      <c r="I36" s="551" t="s">
        <v>2002</v>
      </c>
      <c r="J36" s="57"/>
    </row>
    <row r="37" spans="1:10" ht="13.5">
      <c r="A37" s="595"/>
      <c r="B37" s="76"/>
      <c r="C37" s="608" t="s">
        <v>262</v>
      </c>
      <c r="D37" s="606"/>
      <c r="E37" s="606"/>
      <c r="F37" s="606"/>
      <c r="G37" s="606"/>
      <c r="H37" s="606"/>
      <c r="I37" s="606"/>
      <c r="J37" s="607"/>
    </row>
    <row r="38" spans="1:10" ht="51">
      <c r="A38" s="595"/>
      <c r="B38" s="76">
        <v>5</v>
      </c>
      <c r="C38" s="78" t="s">
        <v>85</v>
      </c>
      <c r="D38" s="44" t="s">
        <v>17</v>
      </c>
      <c r="E38" s="44" t="s">
        <v>2025</v>
      </c>
      <c r="F38" s="44" t="s">
        <v>1878</v>
      </c>
      <c r="G38" s="44" t="s">
        <v>2026</v>
      </c>
      <c r="H38" s="86" t="s">
        <v>1880</v>
      </c>
      <c r="I38" s="15" t="s">
        <v>2027</v>
      </c>
      <c r="J38" s="117"/>
    </row>
    <row r="39" spans="1:10" ht="97.5" customHeight="1">
      <c r="A39" s="595"/>
      <c r="B39" s="616">
        <v>6</v>
      </c>
      <c r="C39" s="610" t="s">
        <v>118</v>
      </c>
      <c r="D39" s="610" t="s">
        <v>17</v>
      </c>
      <c r="E39" s="610" t="s">
        <v>401</v>
      </c>
      <c r="F39" s="616" t="s">
        <v>1537</v>
      </c>
      <c r="G39" s="721" t="s">
        <v>1538</v>
      </c>
      <c r="H39" s="661" t="s">
        <v>1667</v>
      </c>
      <c r="I39" s="86" t="s">
        <v>1616</v>
      </c>
      <c r="J39" s="146"/>
    </row>
    <row r="40" spans="1:10" ht="25.5" customHeight="1">
      <c r="A40" s="595"/>
      <c r="B40" s="603"/>
      <c r="C40" s="600"/>
      <c r="D40" s="600"/>
      <c r="E40" s="600"/>
      <c r="F40" s="603"/>
      <c r="G40" s="603"/>
      <c r="H40" s="603"/>
      <c r="I40" s="385" t="s">
        <v>275</v>
      </c>
      <c r="J40" s="117"/>
    </row>
    <row r="41" spans="1:10" ht="76.5">
      <c r="A41" s="595"/>
      <c r="B41" s="76">
        <v>7</v>
      </c>
      <c r="C41" s="156" t="s">
        <v>295</v>
      </c>
      <c r="D41" s="210" t="s">
        <v>17</v>
      </c>
      <c r="E41" s="227" t="s">
        <v>2043</v>
      </c>
      <c r="F41" s="44" t="s">
        <v>2044</v>
      </c>
      <c r="G41" s="552" t="s">
        <v>2045</v>
      </c>
      <c r="H41" s="210" t="s">
        <v>2050</v>
      </c>
      <c r="I41" s="210" t="s">
        <v>2051</v>
      </c>
      <c r="J41" s="117"/>
    </row>
    <row r="42" spans="1:10" ht="12.75">
      <c r="A42" s="136"/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12.75">
      <c r="A43" s="619">
        <v>43951</v>
      </c>
      <c r="B43" s="625" t="s">
        <v>1914</v>
      </c>
      <c r="C43" s="606"/>
      <c r="D43" s="606"/>
      <c r="E43" s="606"/>
      <c r="F43" s="606"/>
      <c r="G43" s="606"/>
      <c r="H43" s="606"/>
      <c r="I43" s="606"/>
      <c r="J43" s="607"/>
    </row>
    <row r="44" spans="1:10" ht="38.25">
      <c r="A44" s="595"/>
      <c r="B44" s="75" t="s">
        <v>4</v>
      </c>
      <c r="C44" s="77" t="s">
        <v>5</v>
      </c>
      <c r="D44" s="77" t="s">
        <v>6</v>
      </c>
      <c r="E44" s="77" t="s">
        <v>7</v>
      </c>
      <c r="F44" s="77" t="s">
        <v>8</v>
      </c>
      <c r="G44" s="77" t="s">
        <v>9</v>
      </c>
      <c r="H44" s="6" t="s">
        <v>10</v>
      </c>
      <c r="I44" s="77" t="s">
        <v>12</v>
      </c>
      <c r="J44" s="79" t="s">
        <v>13</v>
      </c>
    </row>
    <row r="45" spans="1:10" ht="216.75">
      <c r="A45" s="595"/>
      <c r="B45" s="67">
        <v>1</v>
      </c>
      <c r="C45" s="68" t="s">
        <v>16</v>
      </c>
      <c r="D45" s="44" t="s">
        <v>1975</v>
      </c>
      <c r="E45" s="44" t="s">
        <v>2057</v>
      </c>
      <c r="F45" s="44" t="s">
        <v>2058</v>
      </c>
      <c r="G45" s="15" t="s">
        <v>2059</v>
      </c>
      <c r="H45" s="311" t="s">
        <v>2060</v>
      </c>
      <c r="I45" s="319" t="s">
        <v>2061</v>
      </c>
      <c r="J45" s="117"/>
    </row>
    <row r="46" spans="1:10" ht="51">
      <c r="A46" s="595"/>
      <c r="B46" s="67">
        <v>2</v>
      </c>
      <c r="C46" s="68" t="s">
        <v>28</v>
      </c>
      <c r="D46" s="44" t="s">
        <v>1975</v>
      </c>
      <c r="E46" s="44" t="s">
        <v>562</v>
      </c>
      <c r="F46" s="383" t="s">
        <v>1991</v>
      </c>
      <c r="G46" s="208" t="s">
        <v>2062</v>
      </c>
      <c r="H46" s="553" t="s">
        <v>2063</v>
      </c>
      <c r="I46" s="198" t="s">
        <v>2066</v>
      </c>
      <c r="J46" s="117"/>
    </row>
    <row r="47" spans="1:10" ht="75.75" customHeight="1">
      <c r="A47" s="595"/>
      <c r="B47" s="67">
        <v>2</v>
      </c>
      <c r="C47" s="554" t="s">
        <v>28</v>
      </c>
      <c r="D47" s="15" t="s">
        <v>17</v>
      </c>
      <c r="E47" s="44" t="s">
        <v>401</v>
      </c>
      <c r="F47" s="610" t="s">
        <v>1611</v>
      </c>
      <c r="G47" s="88" t="s">
        <v>1612</v>
      </c>
      <c r="H47" s="661" t="s">
        <v>2072</v>
      </c>
      <c r="I47" s="15" t="s">
        <v>2074</v>
      </c>
      <c r="J47" s="117"/>
    </row>
    <row r="48" spans="1:10" ht="1.5" customHeight="1">
      <c r="A48" s="595"/>
      <c r="B48" s="616">
        <v>3</v>
      </c>
      <c r="C48" s="632" t="s">
        <v>46</v>
      </c>
      <c r="D48" s="610" t="s">
        <v>56</v>
      </c>
      <c r="E48" s="610" t="s">
        <v>2076</v>
      </c>
      <c r="F48" s="600"/>
      <c r="G48" s="556"/>
      <c r="H48" s="603"/>
      <c r="I48" s="601" t="s">
        <v>2080</v>
      </c>
      <c r="J48" s="146"/>
    </row>
    <row r="49" spans="1:10" ht="114.75" customHeight="1">
      <c r="A49" s="595"/>
      <c r="B49" s="603"/>
      <c r="C49" s="600"/>
      <c r="D49" s="600"/>
      <c r="E49" s="600"/>
      <c r="F49" s="44" t="s">
        <v>2083</v>
      </c>
      <c r="G49" s="557" t="s">
        <v>1860</v>
      </c>
      <c r="H49" s="548" t="s">
        <v>2086</v>
      </c>
      <c r="I49" s="603"/>
      <c r="J49" s="146"/>
    </row>
    <row r="50" spans="1:10" ht="127.5">
      <c r="A50" s="595"/>
      <c r="B50" s="54">
        <v>3</v>
      </c>
      <c r="C50" s="559" t="s">
        <v>46</v>
      </c>
      <c r="D50" s="179" t="s">
        <v>511</v>
      </c>
      <c r="E50" s="179" t="s">
        <v>2090</v>
      </c>
      <c r="F50" s="179" t="s">
        <v>2093</v>
      </c>
      <c r="G50" s="169" t="s">
        <v>2094</v>
      </c>
      <c r="H50" s="179" t="s">
        <v>2096</v>
      </c>
      <c r="I50" s="179" t="s">
        <v>2097</v>
      </c>
      <c r="J50" s="508"/>
    </row>
    <row r="51" spans="1:10" ht="76.5">
      <c r="A51" s="595"/>
      <c r="B51" s="560">
        <v>4</v>
      </c>
      <c r="C51" s="561" t="s">
        <v>53</v>
      </c>
      <c r="D51" s="15" t="s">
        <v>511</v>
      </c>
      <c r="E51" s="311" t="s">
        <v>1558</v>
      </c>
      <c r="F51" s="311" t="s">
        <v>1559</v>
      </c>
      <c r="G51" s="314" t="s">
        <v>1560</v>
      </c>
      <c r="H51" s="311" t="s">
        <v>800</v>
      </c>
      <c r="I51" s="206" t="s">
        <v>2099</v>
      </c>
      <c r="J51" s="117"/>
    </row>
    <row r="52" spans="1:10" ht="102">
      <c r="A52" s="595"/>
      <c r="B52" s="76">
        <v>4</v>
      </c>
      <c r="C52" s="78" t="s">
        <v>53</v>
      </c>
      <c r="D52" s="44" t="s">
        <v>56</v>
      </c>
      <c r="E52" s="44" t="s">
        <v>2100</v>
      </c>
      <c r="F52" s="44" t="s">
        <v>1897</v>
      </c>
      <c r="G52" s="44" t="s">
        <v>2101</v>
      </c>
      <c r="H52" s="44" t="s">
        <v>2102</v>
      </c>
      <c r="I52" s="44" t="s">
        <v>2103</v>
      </c>
      <c r="J52" s="117"/>
    </row>
    <row r="53" spans="1:10" ht="13.5">
      <c r="A53" s="595"/>
      <c r="B53" s="143"/>
      <c r="C53" s="608" t="s">
        <v>262</v>
      </c>
      <c r="D53" s="606"/>
      <c r="E53" s="606"/>
      <c r="F53" s="606"/>
      <c r="G53" s="606"/>
      <c r="H53" s="606"/>
      <c r="I53" s="606"/>
      <c r="J53" s="607"/>
    </row>
    <row r="54" spans="1:10" ht="109.5" customHeight="1">
      <c r="A54" s="595"/>
      <c r="B54" s="76">
        <v>5</v>
      </c>
      <c r="C54" s="78" t="s">
        <v>85</v>
      </c>
      <c r="D54" s="44" t="s">
        <v>600</v>
      </c>
      <c r="E54" s="44" t="s">
        <v>2076</v>
      </c>
      <c r="F54" s="44" t="s">
        <v>2104</v>
      </c>
      <c r="G54" s="15" t="s">
        <v>2105</v>
      </c>
      <c r="H54" s="44" t="s">
        <v>2106</v>
      </c>
      <c r="I54" s="44" t="s">
        <v>2107</v>
      </c>
      <c r="J54" s="189"/>
    </row>
    <row r="55" spans="1:10" ht="89.25">
      <c r="A55" s="595"/>
      <c r="B55" s="76">
        <v>6</v>
      </c>
      <c r="C55" s="78" t="s">
        <v>118</v>
      </c>
      <c r="D55" s="44" t="s">
        <v>321</v>
      </c>
      <c r="E55" s="44" t="s">
        <v>1842</v>
      </c>
      <c r="F55" s="44" t="s">
        <v>1781</v>
      </c>
      <c r="G55" s="44" t="s">
        <v>2109</v>
      </c>
      <c r="H55" s="44" t="s">
        <v>2111</v>
      </c>
      <c r="I55" s="44" t="s">
        <v>1783</v>
      </c>
      <c r="J55" s="117"/>
    </row>
    <row r="56" spans="1:10" ht="51">
      <c r="A56" s="595"/>
      <c r="B56" s="616">
        <v>7</v>
      </c>
      <c r="C56" s="610" t="s">
        <v>295</v>
      </c>
      <c r="D56" s="610" t="s">
        <v>56</v>
      </c>
      <c r="E56" s="614" t="s">
        <v>2119</v>
      </c>
      <c r="F56" s="610" t="s">
        <v>2120</v>
      </c>
      <c r="G56" s="610" t="s">
        <v>1999</v>
      </c>
      <c r="H56" s="610" t="s">
        <v>2123</v>
      </c>
      <c r="I56" s="610" t="s">
        <v>2124</v>
      </c>
      <c r="J56" s="444" t="s">
        <v>2125</v>
      </c>
    </row>
    <row r="57" spans="1:10" ht="38.25">
      <c r="A57" s="595"/>
      <c r="B57" s="602"/>
      <c r="C57" s="611"/>
      <c r="D57" s="611"/>
      <c r="E57" s="611"/>
      <c r="F57" s="611"/>
      <c r="G57" s="611"/>
      <c r="H57" s="611"/>
      <c r="I57" s="611"/>
      <c r="J57" s="354" t="s">
        <v>847</v>
      </c>
    </row>
    <row r="58" spans="1:10" ht="38.25">
      <c r="A58" s="595"/>
      <c r="B58" s="602"/>
      <c r="C58" s="611"/>
      <c r="D58" s="611"/>
      <c r="E58" s="611"/>
      <c r="F58" s="611"/>
      <c r="G58" s="611"/>
      <c r="H58" s="611"/>
      <c r="I58" s="611"/>
      <c r="J58" s="57" t="s">
        <v>2129</v>
      </c>
    </row>
    <row r="59" spans="1:10" ht="38.25">
      <c r="A59" s="595"/>
      <c r="B59" s="603"/>
      <c r="C59" s="600"/>
      <c r="D59" s="600"/>
      <c r="E59" s="600"/>
      <c r="F59" s="600"/>
      <c r="G59" s="600"/>
      <c r="H59" s="600"/>
      <c r="I59" s="600"/>
      <c r="J59" s="182" t="s">
        <v>1889</v>
      </c>
    </row>
    <row r="60" spans="1:10" ht="12.75">
      <c r="A60" s="136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2.75">
      <c r="A61" s="613">
        <v>43952</v>
      </c>
      <c r="B61" s="625" t="s">
        <v>1914</v>
      </c>
      <c r="C61" s="606"/>
      <c r="D61" s="606"/>
      <c r="E61" s="606"/>
      <c r="F61" s="606"/>
      <c r="G61" s="606"/>
      <c r="H61" s="606"/>
      <c r="I61" s="606"/>
      <c r="J61" s="607"/>
    </row>
    <row r="62" spans="1:10" ht="38.25">
      <c r="A62" s="595"/>
      <c r="B62" s="75" t="s">
        <v>4</v>
      </c>
      <c r="C62" s="77" t="s">
        <v>5</v>
      </c>
      <c r="D62" s="77" t="s">
        <v>6</v>
      </c>
      <c r="E62" s="77" t="s">
        <v>7</v>
      </c>
      <c r="F62" s="77" t="s">
        <v>8</v>
      </c>
      <c r="G62" s="77" t="s">
        <v>9</v>
      </c>
      <c r="H62" s="6" t="s">
        <v>10</v>
      </c>
      <c r="I62" s="77" t="s">
        <v>12</v>
      </c>
      <c r="J62" s="79" t="s">
        <v>13</v>
      </c>
    </row>
    <row r="63" spans="1:10" ht="12.75">
      <c r="A63" s="595"/>
      <c r="B63" s="67">
        <v>1</v>
      </c>
      <c r="C63" s="68" t="s">
        <v>16</v>
      </c>
      <c r="D63" s="44"/>
      <c r="E63" s="44" t="s">
        <v>2141</v>
      </c>
      <c r="F63" s="44"/>
      <c r="G63" s="44"/>
      <c r="H63" s="44"/>
      <c r="I63" s="44"/>
      <c r="J63" s="57" t="s">
        <v>2142</v>
      </c>
    </row>
    <row r="64" spans="1:10" ht="12.75">
      <c r="A64" s="595"/>
      <c r="B64" s="67">
        <v>2</v>
      </c>
      <c r="C64" s="68" t="s">
        <v>28</v>
      </c>
      <c r="D64" s="44"/>
      <c r="E64" s="44" t="s">
        <v>1702</v>
      </c>
      <c r="F64" s="44"/>
      <c r="G64" s="44"/>
      <c r="H64" s="44"/>
      <c r="I64" s="44"/>
      <c r="J64" s="117"/>
    </row>
    <row r="65" spans="1:10" ht="25.5">
      <c r="A65" s="595"/>
      <c r="B65" s="54">
        <v>3</v>
      </c>
      <c r="C65" s="54" t="s">
        <v>46</v>
      </c>
      <c r="D65" s="198"/>
      <c r="E65" s="44" t="s">
        <v>562</v>
      </c>
      <c r="F65" s="565"/>
      <c r="G65" s="208"/>
      <c r="H65" s="553"/>
      <c r="I65" s="198"/>
      <c r="J65" s="146"/>
    </row>
    <row r="66" spans="1:10" ht="12.75">
      <c r="A66" s="595"/>
      <c r="B66" s="616">
        <v>3</v>
      </c>
      <c r="C66" s="610"/>
      <c r="D66" s="601"/>
      <c r="E66" s="601" t="s">
        <v>401</v>
      </c>
      <c r="F66" s="601"/>
      <c r="G66" s="601"/>
      <c r="H66" s="661"/>
      <c r="I66" s="446"/>
      <c r="J66" s="146"/>
    </row>
    <row r="67" spans="1:10" ht="34.5" customHeight="1">
      <c r="A67" s="595"/>
      <c r="B67" s="603"/>
      <c r="C67" s="600"/>
      <c r="D67" s="603"/>
      <c r="E67" s="603"/>
      <c r="F67" s="603"/>
      <c r="G67" s="603"/>
      <c r="H67" s="603"/>
      <c r="I67" s="86"/>
      <c r="J67" s="117"/>
    </row>
    <row r="68" spans="1:10" ht="48" customHeight="1">
      <c r="A68" s="595"/>
      <c r="B68" s="616">
        <v>4</v>
      </c>
      <c r="C68" s="610" t="s">
        <v>53</v>
      </c>
      <c r="D68" s="610"/>
      <c r="E68" s="610" t="s">
        <v>2076</v>
      </c>
      <c r="F68" s="610"/>
      <c r="G68" s="610"/>
      <c r="H68" s="610"/>
      <c r="I68" s="601"/>
      <c r="J68" s="117"/>
    </row>
    <row r="69" spans="1:10" ht="61.5" customHeight="1">
      <c r="A69" s="595"/>
      <c r="B69" s="603"/>
      <c r="C69" s="600"/>
      <c r="D69" s="600"/>
      <c r="E69" s="600"/>
      <c r="F69" s="600"/>
      <c r="G69" s="600"/>
      <c r="H69" s="600"/>
      <c r="I69" s="603"/>
      <c r="J69" s="117"/>
    </row>
    <row r="70" spans="1:10" ht="13.5">
      <c r="A70" s="595"/>
      <c r="B70" s="143"/>
      <c r="C70" s="608" t="s">
        <v>262</v>
      </c>
      <c r="D70" s="606"/>
      <c r="E70" s="606"/>
      <c r="F70" s="606"/>
      <c r="G70" s="606"/>
      <c r="H70" s="606"/>
      <c r="I70" s="606"/>
      <c r="J70" s="607"/>
    </row>
    <row r="71" spans="1:10" ht="25.5">
      <c r="A71" s="595"/>
      <c r="B71" s="76">
        <v>5</v>
      </c>
      <c r="C71" s="78" t="s">
        <v>85</v>
      </c>
      <c r="D71" s="44"/>
      <c r="E71" s="44" t="s">
        <v>2164</v>
      </c>
      <c r="F71" s="44"/>
      <c r="G71" s="44"/>
      <c r="H71" s="44"/>
      <c r="I71" s="44"/>
      <c r="J71" s="57"/>
    </row>
    <row r="72" spans="1:10" ht="12.75">
      <c r="A72" s="595"/>
      <c r="B72" s="616">
        <v>6</v>
      </c>
      <c r="C72" s="610" t="s">
        <v>118</v>
      </c>
      <c r="D72" s="610"/>
      <c r="E72" s="610" t="s">
        <v>2166</v>
      </c>
      <c r="F72" s="610"/>
      <c r="G72" s="610"/>
      <c r="H72" s="610"/>
      <c r="I72" s="44"/>
      <c r="J72" s="719"/>
    </row>
    <row r="73" spans="1:10" ht="12.75">
      <c r="A73" s="595"/>
      <c r="B73" s="603"/>
      <c r="C73" s="600"/>
      <c r="D73" s="600"/>
      <c r="E73" s="600"/>
      <c r="F73" s="600"/>
      <c r="G73" s="600"/>
      <c r="H73" s="600"/>
      <c r="I73" s="44"/>
      <c r="J73" s="600"/>
    </row>
    <row r="74" spans="1:10" ht="12.75">
      <c r="A74" s="595"/>
      <c r="B74" s="616">
        <v>7</v>
      </c>
      <c r="C74" s="628" t="s">
        <v>295</v>
      </c>
      <c r="D74" s="610"/>
      <c r="E74" s="614" t="s">
        <v>2167</v>
      </c>
      <c r="F74" s="610"/>
      <c r="G74" s="610"/>
      <c r="H74" s="610"/>
      <c r="I74" s="610"/>
      <c r="J74" s="57"/>
    </row>
    <row r="75" spans="1:10" ht="12.75">
      <c r="A75" s="595"/>
      <c r="B75" s="603"/>
      <c r="C75" s="600"/>
      <c r="D75" s="600"/>
      <c r="E75" s="600"/>
      <c r="F75" s="600"/>
      <c r="G75" s="600"/>
      <c r="H75" s="600"/>
      <c r="I75" s="600"/>
      <c r="J75" s="57"/>
    </row>
    <row r="76" spans="1:10" ht="12.75">
      <c r="A76" s="136"/>
      <c r="B76" s="59"/>
      <c r="C76" s="59"/>
      <c r="D76" s="59"/>
      <c r="E76" s="59"/>
      <c r="F76" s="59"/>
      <c r="G76" s="59"/>
      <c r="H76" s="59"/>
      <c r="I76" s="59"/>
      <c r="J76" s="59"/>
    </row>
    <row r="77" spans="1:10" ht="12.75">
      <c r="A77" s="718">
        <v>43953</v>
      </c>
      <c r="B77" s="625" t="s">
        <v>1914</v>
      </c>
      <c r="C77" s="606"/>
      <c r="D77" s="606"/>
      <c r="E77" s="606"/>
      <c r="F77" s="606"/>
      <c r="G77" s="606"/>
      <c r="H77" s="606"/>
      <c r="I77" s="606"/>
      <c r="J77" s="607"/>
    </row>
    <row r="78" spans="1:10" ht="38.25">
      <c r="A78" s="595"/>
      <c r="B78" s="75" t="s">
        <v>4</v>
      </c>
      <c r="C78" s="77" t="s">
        <v>5</v>
      </c>
      <c r="D78" s="77" t="s">
        <v>6</v>
      </c>
      <c r="E78" s="77" t="s">
        <v>7</v>
      </c>
      <c r="F78" s="77" t="s">
        <v>8</v>
      </c>
      <c r="G78" s="77" t="s">
        <v>9</v>
      </c>
      <c r="H78" s="6" t="s">
        <v>10</v>
      </c>
      <c r="I78" s="77" t="s">
        <v>12</v>
      </c>
      <c r="J78" s="79" t="s">
        <v>13</v>
      </c>
    </row>
    <row r="79" spans="1:10" ht="12.75">
      <c r="A79" s="595"/>
      <c r="B79" s="67">
        <v>1</v>
      </c>
      <c r="C79" s="511" t="s">
        <v>16</v>
      </c>
      <c r="D79" s="473"/>
      <c r="E79" s="473" t="s">
        <v>1824</v>
      </c>
      <c r="F79" s="473"/>
      <c r="G79" s="473"/>
      <c r="H79" s="473"/>
      <c r="I79" s="473"/>
      <c r="J79" s="117"/>
    </row>
    <row r="80" spans="1:10" ht="12.75">
      <c r="A80" s="595"/>
      <c r="B80" s="67">
        <v>2</v>
      </c>
      <c r="C80" s="511" t="s">
        <v>28</v>
      </c>
      <c r="D80" s="473"/>
      <c r="E80" s="473" t="s">
        <v>2172</v>
      </c>
      <c r="F80" s="80"/>
      <c r="G80" s="80"/>
      <c r="H80" s="44"/>
      <c r="I80" s="44"/>
      <c r="J80" s="117"/>
    </row>
    <row r="81" spans="1:10" ht="12.75">
      <c r="A81" s="595"/>
      <c r="B81" s="76">
        <v>3</v>
      </c>
      <c r="C81" s="518" t="s">
        <v>46</v>
      </c>
      <c r="D81" s="44"/>
      <c r="E81" s="15" t="s">
        <v>1819</v>
      </c>
      <c r="F81" s="80"/>
      <c r="G81" s="509"/>
      <c r="H81" s="15"/>
      <c r="I81" s="15"/>
      <c r="J81" s="117"/>
    </row>
    <row r="82" spans="1:10" ht="12.75">
      <c r="A82" s="136"/>
      <c r="B82" s="59"/>
      <c r="C82" s="59"/>
      <c r="D82" s="59"/>
      <c r="E82" s="59"/>
      <c r="F82" s="59"/>
      <c r="G82" s="59"/>
      <c r="H82" s="59"/>
      <c r="I82" s="59"/>
      <c r="J82" s="59"/>
    </row>
  </sheetData>
  <mergeCells count="97">
    <mergeCell ref="F56:F59"/>
    <mergeCell ref="G56:G59"/>
    <mergeCell ref="H56:H59"/>
    <mergeCell ref="I56:I59"/>
    <mergeCell ref="B61:J61"/>
    <mergeCell ref="F39:F40"/>
    <mergeCell ref="G39:G40"/>
    <mergeCell ref="H39:H40"/>
    <mergeCell ref="B43:J43"/>
    <mergeCell ref="H47:H48"/>
    <mergeCell ref="F47:F48"/>
    <mergeCell ref="D48:D49"/>
    <mergeCell ref="E48:E49"/>
    <mergeCell ref="I48:I49"/>
    <mergeCell ref="C53:J53"/>
    <mergeCell ref="B30:J30"/>
    <mergeCell ref="C37:J37"/>
    <mergeCell ref="B1:J1"/>
    <mergeCell ref="C4:C5"/>
    <mergeCell ref="D4:D5"/>
    <mergeCell ref="E4:E5"/>
    <mergeCell ref="F4:F5"/>
    <mergeCell ref="I4:I5"/>
    <mergeCell ref="B17:J17"/>
    <mergeCell ref="I68:I69"/>
    <mergeCell ref="C70:J70"/>
    <mergeCell ref="H74:H75"/>
    <mergeCell ref="I74:I75"/>
    <mergeCell ref="B77:J77"/>
    <mergeCell ref="F68:F69"/>
    <mergeCell ref="F72:F73"/>
    <mergeCell ref="G72:G73"/>
    <mergeCell ref="H72:H73"/>
    <mergeCell ref="J72:J73"/>
    <mergeCell ref="F74:F75"/>
    <mergeCell ref="G74:G75"/>
    <mergeCell ref="A77:A81"/>
    <mergeCell ref="F66:F67"/>
    <mergeCell ref="G66:G67"/>
    <mergeCell ref="H66:H67"/>
    <mergeCell ref="G68:G69"/>
    <mergeCell ref="H68:H69"/>
    <mergeCell ref="B74:B75"/>
    <mergeCell ref="C74:C75"/>
    <mergeCell ref="D74:D75"/>
    <mergeCell ref="E74:E75"/>
    <mergeCell ref="B39:B40"/>
    <mergeCell ref="C39:C40"/>
    <mergeCell ref="B48:B49"/>
    <mergeCell ref="C48:C49"/>
    <mergeCell ref="C56:C59"/>
    <mergeCell ref="D39:D40"/>
    <mergeCell ref="E39:E40"/>
    <mergeCell ref="D56:D59"/>
    <mergeCell ref="E56:E59"/>
    <mergeCell ref="B68:B69"/>
    <mergeCell ref="C68:C69"/>
    <mergeCell ref="D68:D69"/>
    <mergeCell ref="E68:E69"/>
    <mergeCell ref="B72:B73"/>
    <mergeCell ref="C72:C73"/>
    <mergeCell ref="D72:D73"/>
    <mergeCell ref="E72:E73"/>
    <mergeCell ref="A31:A41"/>
    <mergeCell ref="B56:B59"/>
    <mergeCell ref="B66:B67"/>
    <mergeCell ref="D66:D67"/>
    <mergeCell ref="E66:E67"/>
    <mergeCell ref="C66:C67"/>
    <mergeCell ref="A43:A59"/>
    <mergeCell ref="A61:A75"/>
    <mergeCell ref="I13:I15"/>
    <mergeCell ref="A2:A15"/>
    <mergeCell ref="A18:A28"/>
    <mergeCell ref="B22:B23"/>
    <mergeCell ref="C22:C23"/>
    <mergeCell ref="D22:D23"/>
    <mergeCell ref="E22:E23"/>
    <mergeCell ref="I7:I8"/>
    <mergeCell ref="B9:J9"/>
    <mergeCell ref="G22:G23"/>
    <mergeCell ref="H22:H23"/>
    <mergeCell ref="I22:I23"/>
    <mergeCell ref="C25:J25"/>
    <mergeCell ref="B13:B15"/>
    <mergeCell ref="C13:C15"/>
    <mergeCell ref="D13:D15"/>
    <mergeCell ref="E13:E15"/>
    <mergeCell ref="F13:F15"/>
    <mergeCell ref="G4:G5"/>
    <mergeCell ref="H4:H5"/>
    <mergeCell ref="B4:B5"/>
    <mergeCell ref="B7:B8"/>
    <mergeCell ref="C7:C8"/>
    <mergeCell ref="D7:D8"/>
    <mergeCell ref="E7:E8"/>
    <mergeCell ref="F7:F8"/>
  </mergeCells>
  <hyperlinks>
    <hyperlink ref="G3" r:id="rId1"/>
    <hyperlink ref="G4" r:id="rId2"/>
    <hyperlink ref="G10" r:id="rId3"/>
    <hyperlink ref="G11" r:id="rId4"/>
    <hyperlink ref="G12" r:id="rId5"/>
    <hyperlink ref="J14" r:id="rId6"/>
    <hyperlink ref="G20" r:id="rId7"/>
    <hyperlink ref="G21" r:id="rId8"/>
    <hyperlink ref="G22" r:id="rId9"/>
    <hyperlink ref="G24" r:id="rId10"/>
    <hyperlink ref="G26" r:id="rId11"/>
    <hyperlink ref="G27" r:id="rId12"/>
    <hyperlink ref="G32" r:id="rId13"/>
    <hyperlink ref="G35" r:id="rId14"/>
    <hyperlink ref="G36" r:id="rId15"/>
    <hyperlink ref="G39" r:id="rId16"/>
    <hyperlink ref="I40" r:id="rId17"/>
    <hyperlink ref="G41" r:id="rId18"/>
    <hyperlink ref="G47" r:id="rId19"/>
    <hyperlink ref="G49" r:id="rId20"/>
    <hyperlink ref="G50" r:id="rId21"/>
    <hyperlink ref="G51" r:id="rId22"/>
    <hyperlink ref="J57" r:id="rId23"/>
    <hyperlink ref="J59" r:id="rId24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42"/>
  <sheetViews>
    <sheetView workbookViewId="0"/>
  </sheetViews>
  <sheetFormatPr defaultColWidth="14.42578125" defaultRowHeight="15.75" customHeight="1"/>
  <cols>
    <col min="1" max="1" width="8.140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0" ht="12.75">
      <c r="A1" s="109"/>
      <c r="B1" s="645" t="s">
        <v>1970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63.75">
      <c r="A3" s="595"/>
      <c r="B3" s="13">
        <v>1</v>
      </c>
      <c r="C3" s="13" t="s">
        <v>16</v>
      </c>
      <c r="D3" s="15" t="s">
        <v>1975</v>
      </c>
      <c r="E3" s="15" t="s">
        <v>678</v>
      </c>
      <c r="F3" s="15" t="s">
        <v>1976</v>
      </c>
      <c r="G3" s="15" t="s">
        <v>1977</v>
      </c>
      <c r="H3" s="15" t="s">
        <v>1978</v>
      </c>
      <c r="I3" s="15" t="s">
        <v>1979</v>
      </c>
      <c r="J3" s="17"/>
    </row>
    <row r="4" spans="1:10" ht="106.5" customHeight="1">
      <c r="A4" s="595"/>
      <c r="B4" s="13">
        <v>2</v>
      </c>
      <c r="C4" s="13" t="s">
        <v>28</v>
      </c>
      <c r="D4" s="15" t="s">
        <v>17</v>
      </c>
      <c r="E4" s="15" t="s">
        <v>1980</v>
      </c>
      <c r="F4" s="15" t="s">
        <v>1981</v>
      </c>
      <c r="G4" s="21" t="s">
        <v>1982</v>
      </c>
      <c r="H4" s="15" t="s">
        <v>1983</v>
      </c>
      <c r="I4" s="15" t="s">
        <v>1984</v>
      </c>
      <c r="J4" s="17"/>
    </row>
    <row r="5" spans="1:10" ht="51">
      <c r="A5" s="595"/>
      <c r="B5" s="15">
        <v>3</v>
      </c>
      <c r="C5" s="15" t="s">
        <v>46</v>
      </c>
      <c r="D5" s="44" t="s">
        <v>1985</v>
      </c>
      <c r="E5" s="154" t="s">
        <v>1986</v>
      </c>
      <c r="F5" s="15" t="s">
        <v>1987</v>
      </c>
      <c r="G5" s="15" t="s">
        <v>1988</v>
      </c>
      <c r="H5" s="15" t="s">
        <v>1989</v>
      </c>
      <c r="I5" s="44" t="s">
        <v>1990</v>
      </c>
      <c r="J5" s="17"/>
    </row>
    <row r="6" spans="1:10" ht="76.5">
      <c r="A6" s="595"/>
      <c r="B6" s="15">
        <v>4</v>
      </c>
      <c r="C6" s="78" t="s">
        <v>53</v>
      </c>
      <c r="D6" s="44" t="s">
        <v>17</v>
      </c>
      <c r="E6" s="311" t="s">
        <v>1558</v>
      </c>
      <c r="F6" s="311" t="s">
        <v>1992</v>
      </c>
      <c r="G6" s="314" t="s">
        <v>1993</v>
      </c>
      <c r="H6" s="311" t="s">
        <v>800</v>
      </c>
      <c r="I6" s="206" t="s">
        <v>1994</v>
      </c>
      <c r="J6" s="17"/>
    </row>
    <row r="7" spans="1:10" ht="13.5">
      <c r="A7" s="595"/>
      <c r="B7" s="630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89.25">
      <c r="A8" s="595"/>
      <c r="B8" s="15">
        <v>5</v>
      </c>
      <c r="C8" s="15" t="s">
        <v>85</v>
      </c>
      <c r="D8" s="15" t="s">
        <v>56</v>
      </c>
      <c r="E8" s="15" t="s">
        <v>1632</v>
      </c>
      <c r="F8" s="15" t="s">
        <v>1998</v>
      </c>
      <c r="G8" s="15" t="s">
        <v>1999</v>
      </c>
      <c r="H8" s="44" t="s">
        <v>2000</v>
      </c>
      <c r="I8" s="15" t="s">
        <v>1581</v>
      </c>
      <c r="J8" s="17"/>
    </row>
    <row r="9" spans="1:10" ht="25.5">
      <c r="A9" s="595"/>
      <c r="B9" s="15">
        <v>6</v>
      </c>
      <c r="C9" s="15" t="s">
        <v>118</v>
      </c>
      <c r="D9" s="44" t="s">
        <v>2003</v>
      </c>
      <c r="E9" s="15" t="s">
        <v>1348</v>
      </c>
      <c r="F9" s="15" t="s">
        <v>2004</v>
      </c>
      <c r="G9" s="21" t="s">
        <v>2005</v>
      </c>
      <c r="H9" s="44" t="s">
        <v>2006</v>
      </c>
      <c r="I9" s="15" t="s">
        <v>350</v>
      </c>
      <c r="J9" s="17"/>
    </row>
    <row r="10" spans="1:10" ht="63.75">
      <c r="A10" s="595"/>
      <c r="B10" s="15">
        <v>7</v>
      </c>
      <c r="C10" s="44" t="s">
        <v>295</v>
      </c>
      <c r="D10" s="15" t="s">
        <v>17</v>
      </c>
      <c r="E10" s="212" t="s">
        <v>2009</v>
      </c>
      <c r="F10" s="15" t="s">
        <v>2011</v>
      </c>
      <c r="G10" s="21" t="s">
        <v>2013</v>
      </c>
      <c r="H10" s="165" t="s">
        <v>2018</v>
      </c>
      <c r="I10" s="15" t="s">
        <v>350</v>
      </c>
      <c r="J10" s="17"/>
    </row>
    <row r="11" spans="1:10" ht="38.25">
      <c r="A11" s="595"/>
      <c r="B11" s="15">
        <v>7</v>
      </c>
      <c r="C11" s="44" t="s">
        <v>295</v>
      </c>
      <c r="D11" s="15" t="s">
        <v>121</v>
      </c>
      <c r="E11" s="212" t="s">
        <v>2019</v>
      </c>
      <c r="F11" s="13" t="s">
        <v>1859</v>
      </c>
      <c r="G11" s="377" t="str">
        <f>HYPERLINK("https://join.skype.com/edQhJax2Mt9A","Ссылка для присоединения к беседе в скайпе")</f>
        <v>Ссылка для присоединения к беседе в скайпе</v>
      </c>
      <c r="H11" s="15" t="s">
        <v>2022</v>
      </c>
      <c r="I11" s="15" t="s">
        <v>665</v>
      </c>
      <c r="J11" s="17"/>
    </row>
    <row r="12" spans="1:10" ht="12.75">
      <c r="A12" s="397"/>
      <c r="B12" s="59"/>
      <c r="C12" s="525"/>
      <c r="D12" s="59"/>
      <c r="E12" s="59"/>
      <c r="F12" s="59"/>
      <c r="G12" s="59"/>
      <c r="H12" s="59"/>
      <c r="I12" s="59"/>
      <c r="J12" s="59"/>
    </row>
    <row r="13" spans="1:10" ht="12.75">
      <c r="A13" s="109"/>
      <c r="B13" s="625" t="s">
        <v>1970</v>
      </c>
      <c r="C13" s="606"/>
      <c r="D13" s="606"/>
      <c r="E13" s="606"/>
      <c r="F13" s="606"/>
      <c r="G13" s="606"/>
      <c r="H13" s="606"/>
      <c r="I13" s="606"/>
      <c r="J13" s="607"/>
    </row>
    <row r="14" spans="1:10" ht="38.25">
      <c r="A14" s="613">
        <v>43949</v>
      </c>
      <c r="B14" s="62" t="s">
        <v>4</v>
      </c>
      <c r="C14" s="77" t="s">
        <v>5</v>
      </c>
      <c r="D14" s="77" t="s">
        <v>6</v>
      </c>
      <c r="E14" s="77" t="s">
        <v>7</v>
      </c>
      <c r="F14" s="77" t="s">
        <v>8</v>
      </c>
      <c r="G14" s="77" t="s">
        <v>9</v>
      </c>
      <c r="H14" s="6" t="s">
        <v>10</v>
      </c>
      <c r="I14" s="77" t="s">
        <v>12</v>
      </c>
      <c r="J14" s="79" t="s">
        <v>13</v>
      </c>
    </row>
    <row r="15" spans="1:10" ht="89.25">
      <c r="A15" s="595"/>
      <c r="B15" s="13">
        <v>1</v>
      </c>
      <c r="C15" s="227" t="s">
        <v>16</v>
      </c>
      <c r="D15" s="44" t="s">
        <v>2003</v>
      </c>
      <c r="E15" s="44" t="s">
        <v>601</v>
      </c>
      <c r="F15" s="44" t="s">
        <v>2023</v>
      </c>
      <c r="G15" s="74" t="s">
        <v>2024</v>
      </c>
      <c r="H15" s="44" t="s">
        <v>2028</v>
      </c>
      <c r="I15" s="44" t="s">
        <v>2029</v>
      </c>
      <c r="J15" s="189" t="s">
        <v>2030</v>
      </c>
    </row>
    <row r="16" spans="1:10" ht="89.25">
      <c r="A16" s="595"/>
      <c r="B16" s="107">
        <v>2</v>
      </c>
      <c r="C16" s="68" t="s">
        <v>28</v>
      </c>
      <c r="D16" s="44" t="s">
        <v>321</v>
      </c>
      <c r="E16" s="44" t="s">
        <v>2031</v>
      </c>
      <c r="F16" s="44" t="s">
        <v>2032</v>
      </c>
      <c r="G16" s="15" t="s">
        <v>2033</v>
      </c>
      <c r="H16" s="44" t="s">
        <v>2034</v>
      </c>
      <c r="I16" s="44" t="s">
        <v>1581</v>
      </c>
      <c r="J16" s="186"/>
    </row>
    <row r="17" spans="1:10" ht="102">
      <c r="A17" s="595"/>
      <c r="B17" s="54">
        <v>3</v>
      </c>
      <c r="C17" s="78" t="s">
        <v>46</v>
      </c>
      <c r="D17" s="15" t="s">
        <v>17</v>
      </c>
      <c r="E17" s="15" t="s">
        <v>1980</v>
      </c>
      <c r="F17" s="15" t="s">
        <v>2035</v>
      </c>
      <c r="G17" s="21" t="s">
        <v>2036</v>
      </c>
      <c r="H17" s="15" t="s">
        <v>2037</v>
      </c>
      <c r="I17" s="44" t="s">
        <v>2038</v>
      </c>
      <c r="J17" s="186"/>
    </row>
    <row r="18" spans="1:10" ht="76.5">
      <c r="A18" s="595"/>
      <c r="B18" s="54">
        <v>4</v>
      </c>
      <c r="C18" s="78" t="s">
        <v>53</v>
      </c>
      <c r="D18" s="44" t="s">
        <v>2003</v>
      </c>
      <c r="E18" s="311" t="s">
        <v>1558</v>
      </c>
      <c r="F18" s="311" t="s">
        <v>1992</v>
      </c>
      <c r="G18" s="314" t="s">
        <v>1993</v>
      </c>
      <c r="H18" s="311" t="s">
        <v>800</v>
      </c>
      <c r="I18" s="206" t="s">
        <v>2039</v>
      </c>
      <c r="J18" s="186"/>
    </row>
    <row r="19" spans="1:10" ht="102">
      <c r="A19" s="595"/>
      <c r="B19" s="54">
        <v>4</v>
      </c>
      <c r="C19" s="78" t="s">
        <v>53</v>
      </c>
      <c r="D19" s="44" t="s">
        <v>2003</v>
      </c>
      <c r="E19" s="15" t="s">
        <v>2040</v>
      </c>
      <c r="F19" s="311" t="s">
        <v>2041</v>
      </c>
      <c r="G19" s="128" t="s">
        <v>2042</v>
      </c>
      <c r="H19" s="15" t="s">
        <v>2046</v>
      </c>
      <c r="I19" s="15" t="s">
        <v>2047</v>
      </c>
      <c r="J19" s="186"/>
    </row>
    <row r="20" spans="1:10" ht="18">
      <c r="A20" s="595"/>
      <c r="B20" s="722" t="s">
        <v>262</v>
      </c>
      <c r="C20" s="606"/>
      <c r="D20" s="606"/>
      <c r="E20" s="606"/>
      <c r="F20" s="606"/>
      <c r="G20" s="606"/>
      <c r="H20" s="606"/>
      <c r="I20" s="606"/>
      <c r="J20" s="607"/>
    </row>
    <row r="21" spans="1:10" ht="51">
      <c r="A21" s="595"/>
      <c r="B21" s="54">
        <v>5</v>
      </c>
      <c r="C21" s="78" t="s">
        <v>85</v>
      </c>
      <c r="D21" s="44" t="s">
        <v>511</v>
      </c>
      <c r="E21" s="227" t="s">
        <v>519</v>
      </c>
      <c r="F21" s="44" t="s">
        <v>2048</v>
      </c>
      <c r="G21" s="74" t="s">
        <v>2049</v>
      </c>
      <c r="H21" s="44" t="s">
        <v>2052</v>
      </c>
      <c r="I21" s="15" t="s">
        <v>2053</v>
      </c>
      <c r="J21" s="186"/>
    </row>
    <row r="22" spans="1:10" ht="51">
      <c r="A22" s="595"/>
      <c r="B22" s="54">
        <v>6</v>
      </c>
      <c r="C22" s="78" t="s">
        <v>118</v>
      </c>
      <c r="D22" s="212" t="s">
        <v>54</v>
      </c>
      <c r="E22" s="212" t="s">
        <v>1576</v>
      </c>
      <c r="F22" s="44" t="s">
        <v>1577</v>
      </c>
      <c r="G22" s="74" t="s">
        <v>1578</v>
      </c>
      <c r="H22" s="271" t="s">
        <v>2054</v>
      </c>
      <c r="I22" s="23" t="s">
        <v>1581</v>
      </c>
      <c r="J22" s="186"/>
    </row>
    <row r="23" spans="1:10" ht="89.25">
      <c r="A23" s="595"/>
      <c r="B23" s="54">
        <v>7</v>
      </c>
      <c r="C23" s="185" t="s">
        <v>295</v>
      </c>
      <c r="D23" s="44" t="s">
        <v>56</v>
      </c>
      <c r="E23" s="227" t="s">
        <v>2055</v>
      </c>
      <c r="F23" s="44" t="s">
        <v>2056</v>
      </c>
      <c r="G23" s="44" t="s">
        <v>1999</v>
      </c>
      <c r="H23" s="44" t="s">
        <v>2034</v>
      </c>
      <c r="I23" s="44" t="s">
        <v>350</v>
      </c>
      <c r="J23" s="72"/>
    </row>
    <row r="24" spans="1:10" ht="12.7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B25" s="645" t="s">
        <v>1970</v>
      </c>
      <c r="C25" s="599"/>
      <c r="D25" s="599"/>
      <c r="E25" s="599"/>
      <c r="F25" s="599"/>
      <c r="G25" s="599"/>
      <c r="H25" s="599"/>
      <c r="I25" s="599"/>
      <c r="J25" s="600"/>
    </row>
    <row r="26" spans="1:10" ht="38.25">
      <c r="A26" s="613">
        <v>43950</v>
      </c>
      <c r="B26" s="6" t="s">
        <v>409</v>
      </c>
      <c r="C26" s="77" t="s">
        <v>5</v>
      </c>
      <c r="D26" s="77" t="s">
        <v>6</v>
      </c>
      <c r="E26" s="77" t="s">
        <v>7</v>
      </c>
      <c r="F26" s="77" t="s">
        <v>8</v>
      </c>
      <c r="G26" s="77" t="s">
        <v>9</v>
      </c>
      <c r="H26" s="6" t="s">
        <v>10</v>
      </c>
      <c r="I26" s="77" t="s">
        <v>12</v>
      </c>
      <c r="J26" s="79" t="s">
        <v>13</v>
      </c>
    </row>
    <row r="27" spans="1:10" ht="12.75">
      <c r="A27" s="595"/>
      <c r="B27" s="623">
        <v>1</v>
      </c>
      <c r="C27" s="614" t="s">
        <v>16</v>
      </c>
      <c r="D27" s="601" t="s">
        <v>346</v>
      </c>
      <c r="E27" s="610" t="s">
        <v>2064</v>
      </c>
      <c r="F27" s="601" t="s">
        <v>2065</v>
      </c>
      <c r="G27" s="601" t="s">
        <v>2067</v>
      </c>
      <c r="H27" s="601" t="s">
        <v>2068</v>
      </c>
      <c r="I27" s="535" t="s">
        <v>275</v>
      </c>
      <c r="J27" s="146"/>
    </row>
    <row r="28" spans="1:10" ht="45" customHeight="1">
      <c r="A28" s="595"/>
      <c r="B28" s="603"/>
      <c r="C28" s="600"/>
      <c r="D28" s="603"/>
      <c r="E28" s="600"/>
      <c r="F28" s="603"/>
      <c r="G28" s="603"/>
      <c r="H28" s="603"/>
      <c r="I28" s="86" t="s">
        <v>1616</v>
      </c>
      <c r="J28" s="117"/>
    </row>
    <row r="29" spans="1:10" ht="63.75">
      <c r="A29" s="595"/>
      <c r="B29" s="107">
        <v>2</v>
      </c>
      <c r="C29" s="107" t="s">
        <v>28</v>
      </c>
      <c r="D29" s="15" t="s">
        <v>17</v>
      </c>
      <c r="E29" s="15" t="s">
        <v>2069</v>
      </c>
      <c r="F29" s="15" t="s">
        <v>2070</v>
      </c>
      <c r="G29" s="175" t="s">
        <v>2071</v>
      </c>
      <c r="H29" s="15" t="s">
        <v>2073</v>
      </c>
      <c r="I29" s="15" t="s">
        <v>2075</v>
      </c>
      <c r="J29" s="117"/>
    </row>
    <row r="30" spans="1:10" ht="106.5" customHeight="1">
      <c r="A30" s="595"/>
      <c r="B30" s="54">
        <v>3</v>
      </c>
      <c r="C30" s="54" t="s">
        <v>46</v>
      </c>
      <c r="D30" s="555" t="s">
        <v>56</v>
      </c>
      <c r="E30" s="15" t="s">
        <v>2077</v>
      </c>
      <c r="F30" s="15" t="s">
        <v>815</v>
      </c>
      <c r="G30" s="175" t="s">
        <v>1860</v>
      </c>
      <c r="H30" s="15" t="s">
        <v>2078</v>
      </c>
      <c r="I30" s="15" t="s">
        <v>2079</v>
      </c>
      <c r="J30" s="117"/>
    </row>
    <row r="31" spans="1:10" ht="89.25">
      <c r="A31" s="595"/>
      <c r="B31" s="54">
        <v>4</v>
      </c>
      <c r="C31" s="54" t="s">
        <v>53</v>
      </c>
      <c r="D31" s="15" t="s">
        <v>56</v>
      </c>
      <c r="E31" s="15" t="s">
        <v>2081</v>
      </c>
      <c r="F31" s="15" t="s">
        <v>1998</v>
      </c>
      <c r="G31" s="15" t="s">
        <v>2082</v>
      </c>
      <c r="H31" s="15" t="s">
        <v>2034</v>
      </c>
      <c r="I31" s="15" t="s">
        <v>1581</v>
      </c>
      <c r="J31" s="117"/>
    </row>
    <row r="32" spans="1:10" ht="13.5">
      <c r="A32" s="595"/>
      <c r="B32" s="608" t="s">
        <v>262</v>
      </c>
      <c r="C32" s="606"/>
      <c r="D32" s="606"/>
      <c r="E32" s="606"/>
      <c r="F32" s="606"/>
      <c r="G32" s="606"/>
      <c r="H32" s="606"/>
      <c r="I32" s="606"/>
      <c r="J32" s="607"/>
    </row>
    <row r="33" spans="1:10" ht="102">
      <c r="A33" s="595"/>
      <c r="B33" s="54">
        <v>5</v>
      </c>
      <c r="C33" s="78" t="s">
        <v>85</v>
      </c>
      <c r="D33" s="44" t="s">
        <v>511</v>
      </c>
      <c r="E33" s="44" t="s">
        <v>519</v>
      </c>
      <c r="F33" s="44" t="s">
        <v>2084</v>
      </c>
      <c r="G33" s="558" t="s">
        <v>2085</v>
      </c>
      <c r="H33" s="44" t="s">
        <v>2087</v>
      </c>
      <c r="I33" s="44" t="s">
        <v>2088</v>
      </c>
      <c r="J33" s="117"/>
    </row>
    <row r="34" spans="1:10" ht="38.25">
      <c r="A34" s="595"/>
      <c r="B34" s="54">
        <v>6</v>
      </c>
      <c r="C34" s="78" t="s">
        <v>118</v>
      </c>
      <c r="D34" s="44" t="s">
        <v>321</v>
      </c>
      <c r="E34" s="44" t="s">
        <v>2089</v>
      </c>
      <c r="F34" s="44" t="s">
        <v>1649</v>
      </c>
      <c r="G34" s="74" t="s">
        <v>1650</v>
      </c>
      <c r="H34" s="44" t="s">
        <v>2091</v>
      </c>
      <c r="I34" s="357" t="s">
        <v>2092</v>
      </c>
      <c r="J34" s="117"/>
    </row>
    <row r="35" spans="1:10" ht="76.5">
      <c r="A35" s="595"/>
      <c r="B35" s="54">
        <v>6</v>
      </c>
      <c r="C35" s="78" t="s">
        <v>118</v>
      </c>
      <c r="D35" s="44" t="s">
        <v>2003</v>
      </c>
      <c r="E35" s="311" t="s">
        <v>1558</v>
      </c>
      <c r="F35" s="311" t="s">
        <v>1992</v>
      </c>
      <c r="G35" s="314" t="s">
        <v>1993</v>
      </c>
      <c r="H35" s="311" t="s">
        <v>800</v>
      </c>
      <c r="I35" s="206" t="s">
        <v>2095</v>
      </c>
      <c r="J35" s="117"/>
    </row>
    <row r="36" spans="1:10" ht="12.75">
      <c r="A36" s="595"/>
      <c r="B36" s="54">
        <v>7</v>
      </c>
      <c r="C36" s="78" t="s">
        <v>295</v>
      </c>
      <c r="D36" s="158"/>
      <c r="E36" s="159"/>
      <c r="F36" s="158"/>
      <c r="G36" s="158"/>
      <c r="H36" s="158"/>
      <c r="I36" s="158"/>
      <c r="J36" s="117"/>
    </row>
    <row r="37" spans="1:10" ht="18">
      <c r="A37" s="562"/>
      <c r="B37" s="530"/>
      <c r="C37" s="531"/>
      <c r="D37" s="531"/>
      <c r="E37" s="531"/>
      <c r="F37" s="531"/>
      <c r="G37" s="531"/>
      <c r="H37" s="531"/>
      <c r="I37" s="531"/>
      <c r="J37" s="531"/>
    </row>
    <row r="38" spans="1:10" ht="12.75">
      <c r="A38" s="619">
        <v>43951</v>
      </c>
      <c r="B38" s="625" t="s">
        <v>2098</v>
      </c>
      <c r="C38" s="606"/>
      <c r="D38" s="606"/>
      <c r="E38" s="606"/>
      <c r="F38" s="606"/>
      <c r="G38" s="606"/>
      <c r="H38" s="606"/>
      <c r="I38" s="606"/>
      <c r="J38" s="607"/>
    </row>
    <row r="39" spans="1:10" ht="38.25">
      <c r="A39" s="595"/>
      <c r="B39" s="75" t="s">
        <v>4</v>
      </c>
      <c r="C39" s="77" t="s">
        <v>5</v>
      </c>
      <c r="D39" s="77" t="s">
        <v>6</v>
      </c>
      <c r="E39" s="77" t="s">
        <v>7</v>
      </c>
      <c r="F39" s="77" t="s">
        <v>8</v>
      </c>
      <c r="G39" s="77" t="s">
        <v>9</v>
      </c>
      <c r="H39" s="6" t="s">
        <v>10</v>
      </c>
      <c r="I39" s="77" t="s">
        <v>12</v>
      </c>
      <c r="J39" s="563" t="s">
        <v>13</v>
      </c>
    </row>
    <row r="40" spans="1:10" ht="89.25">
      <c r="A40" s="595"/>
      <c r="B40" s="67">
        <v>1</v>
      </c>
      <c r="C40" s="68" t="s">
        <v>16</v>
      </c>
      <c r="D40" s="44" t="s">
        <v>56</v>
      </c>
      <c r="E40" s="44" t="s">
        <v>1841</v>
      </c>
      <c r="F40" s="357" t="s">
        <v>1649</v>
      </c>
      <c r="G40" s="74" t="s">
        <v>1650</v>
      </c>
      <c r="H40" s="44" t="s">
        <v>2034</v>
      </c>
      <c r="I40" s="44" t="s">
        <v>1581</v>
      </c>
      <c r="J40" s="117"/>
    </row>
    <row r="41" spans="1:10" ht="89.25">
      <c r="A41" s="595"/>
      <c r="B41" s="67">
        <v>2</v>
      </c>
      <c r="C41" s="68" t="s">
        <v>28</v>
      </c>
      <c r="D41" s="44" t="s">
        <v>56</v>
      </c>
      <c r="E41" s="44" t="s">
        <v>1842</v>
      </c>
      <c r="F41" s="44" t="s">
        <v>2108</v>
      </c>
      <c r="G41" s="44" t="s">
        <v>1999</v>
      </c>
      <c r="H41" s="44" t="s">
        <v>2110</v>
      </c>
      <c r="I41" s="44" t="s">
        <v>350</v>
      </c>
      <c r="J41" s="117"/>
    </row>
    <row r="42" spans="1:10" ht="62.25" customHeight="1">
      <c r="A42" s="595"/>
      <c r="B42" s="76">
        <v>3</v>
      </c>
      <c r="C42" s="78" t="s">
        <v>46</v>
      </c>
      <c r="D42" s="44" t="s">
        <v>1975</v>
      </c>
      <c r="E42" s="44" t="s">
        <v>594</v>
      </c>
      <c r="F42" s="44" t="s">
        <v>2112</v>
      </c>
      <c r="G42" s="44" t="s">
        <v>2113</v>
      </c>
      <c r="H42" s="44" t="s">
        <v>2114</v>
      </c>
      <c r="I42" s="44" t="s">
        <v>2115</v>
      </c>
      <c r="J42" s="117"/>
    </row>
    <row r="43" spans="1:10" ht="63.75" customHeight="1">
      <c r="A43" s="595"/>
      <c r="B43" s="76">
        <v>4</v>
      </c>
      <c r="C43" s="78" t="s">
        <v>53</v>
      </c>
      <c r="D43" s="44" t="s">
        <v>17</v>
      </c>
      <c r="E43" s="44" t="s">
        <v>2116</v>
      </c>
      <c r="F43" s="44" t="s">
        <v>2117</v>
      </c>
      <c r="G43" s="74" t="s">
        <v>2118</v>
      </c>
      <c r="H43" s="44" t="s">
        <v>2121</v>
      </c>
      <c r="I43" s="44" t="s">
        <v>2122</v>
      </c>
      <c r="J43" s="117"/>
    </row>
    <row r="44" spans="1:10" ht="13.5">
      <c r="A44" s="595"/>
      <c r="B44" s="143"/>
      <c r="C44" s="608" t="s">
        <v>262</v>
      </c>
      <c r="D44" s="606"/>
      <c r="E44" s="606"/>
      <c r="F44" s="606"/>
      <c r="G44" s="606"/>
      <c r="H44" s="606"/>
      <c r="I44" s="606"/>
      <c r="J44" s="607"/>
    </row>
    <row r="45" spans="1:10" ht="12.75">
      <c r="A45" s="595"/>
      <c r="B45" s="616">
        <v>5</v>
      </c>
      <c r="C45" s="610" t="s">
        <v>85</v>
      </c>
      <c r="D45" s="601" t="s">
        <v>346</v>
      </c>
      <c r="E45" s="610" t="s">
        <v>2064</v>
      </c>
      <c r="F45" s="601" t="s">
        <v>2065</v>
      </c>
      <c r="G45" s="90"/>
      <c r="H45" s="601" t="s">
        <v>2127</v>
      </c>
      <c r="I45" s="601" t="s">
        <v>2128</v>
      </c>
      <c r="J45" s="146"/>
    </row>
    <row r="46" spans="1:10" ht="92.25" customHeight="1">
      <c r="A46" s="595"/>
      <c r="B46" s="603"/>
      <c r="C46" s="600"/>
      <c r="D46" s="603"/>
      <c r="E46" s="600"/>
      <c r="F46" s="603"/>
      <c r="G46" s="44" t="s">
        <v>2130</v>
      </c>
      <c r="H46" s="603"/>
      <c r="I46" s="603"/>
      <c r="J46" s="117"/>
    </row>
    <row r="47" spans="1:10" ht="63.75">
      <c r="A47" s="595"/>
      <c r="B47" s="76">
        <v>6</v>
      </c>
      <c r="C47" s="78" t="s">
        <v>118</v>
      </c>
      <c r="D47" s="44" t="s">
        <v>2131</v>
      </c>
      <c r="E47" s="44" t="s">
        <v>2132</v>
      </c>
      <c r="F47" s="44" t="s">
        <v>2133</v>
      </c>
      <c r="G47" s="74" t="s">
        <v>2134</v>
      </c>
      <c r="H47" s="44" t="s">
        <v>2135</v>
      </c>
      <c r="I47" s="446" t="s">
        <v>350</v>
      </c>
      <c r="J47" s="117"/>
    </row>
    <row r="48" spans="1:10" ht="12.75">
      <c r="A48" s="595"/>
      <c r="B48" s="54">
        <v>7</v>
      </c>
      <c r="C48" s="78" t="s">
        <v>295</v>
      </c>
      <c r="D48" s="158"/>
      <c r="E48" s="158"/>
      <c r="F48" s="158"/>
      <c r="G48" s="158"/>
      <c r="H48" s="158"/>
      <c r="I48" s="158"/>
      <c r="J48" s="57"/>
    </row>
    <row r="49" spans="1:10" ht="12.75">
      <c r="A49" s="136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2.75">
      <c r="A50" s="619">
        <v>43952</v>
      </c>
      <c r="B50" s="625" t="s">
        <v>2098</v>
      </c>
      <c r="C50" s="606"/>
      <c r="D50" s="606"/>
      <c r="E50" s="606"/>
      <c r="F50" s="606"/>
      <c r="G50" s="606"/>
      <c r="H50" s="606"/>
      <c r="I50" s="606"/>
      <c r="J50" s="607"/>
    </row>
    <row r="51" spans="1:10" ht="38.25">
      <c r="A51" s="595"/>
      <c r="B51" s="75" t="s">
        <v>4</v>
      </c>
      <c r="C51" s="77" t="s">
        <v>5</v>
      </c>
      <c r="D51" s="77" t="s">
        <v>6</v>
      </c>
      <c r="E51" s="77" t="s">
        <v>7</v>
      </c>
      <c r="F51" s="77" t="s">
        <v>8</v>
      </c>
      <c r="G51" s="77" t="s">
        <v>9</v>
      </c>
      <c r="H51" s="6" t="s">
        <v>10</v>
      </c>
      <c r="I51" s="77" t="s">
        <v>12</v>
      </c>
      <c r="J51" s="79" t="s">
        <v>13</v>
      </c>
    </row>
    <row r="52" spans="1:10" ht="12.75">
      <c r="A52" s="595"/>
      <c r="B52" s="617">
        <v>1</v>
      </c>
      <c r="C52" s="614" t="s">
        <v>16</v>
      </c>
      <c r="D52" s="610"/>
      <c r="E52" s="610" t="s">
        <v>544</v>
      </c>
      <c r="F52" s="601"/>
      <c r="G52" s="90"/>
      <c r="H52" s="661"/>
      <c r="I52" s="86"/>
      <c r="J52" s="146"/>
    </row>
    <row r="53" spans="1:10" ht="12.75">
      <c r="A53" s="595"/>
      <c r="B53" s="603"/>
      <c r="C53" s="600"/>
      <c r="D53" s="600"/>
      <c r="E53" s="600"/>
      <c r="F53" s="603"/>
      <c r="G53" s="83"/>
      <c r="H53" s="603"/>
      <c r="I53" s="446"/>
      <c r="J53" s="117"/>
    </row>
    <row r="54" spans="1:10" ht="12.75">
      <c r="A54" s="595"/>
      <c r="B54" s="67">
        <v>2</v>
      </c>
      <c r="C54" s="68" t="s">
        <v>28</v>
      </c>
      <c r="D54" s="564"/>
      <c r="E54" s="44" t="s">
        <v>1980</v>
      </c>
      <c r="F54" s="44"/>
      <c r="G54" s="548"/>
      <c r="H54" s="15"/>
      <c r="I54" s="44"/>
      <c r="J54" s="117"/>
    </row>
    <row r="55" spans="1:10" ht="12.75">
      <c r="A55" s="595"/>
      <c r="B55" s="76">
        <v>3</v>
      </c>
      <c r="C55" s="78" t="s">
        <v>46</v>
      </c>
      <c r="D55" s="564"/>
      <c r="E55" s="44" t="s">
        <v>1980</v>
      </c>
      <c r="F55" s="548"/>
      <c r="G55" s="44"/>
      <c r="H55" s="44"/>
      <c r="I55" s="44"/>
      <c r="J55" s="117"/>
    </row>
    <row r="56" spans="1:10" ht="72" customHeight="1">
      <c r="A56" s="595"/>
      <c r="B56" s="76">
        <v>4</v>
      </c>
      <c r="C56" s="78" t="s">
        <v>53</v>
      </c>
      <c r="D56" s="44"/>
      <c r="E56" s="44" t="s">
        <v>1702</v>
      </c>
      <c r="F56" s="44"/>
      <c r="G56" s="44"/>
      <c r="H56" s="44"/>
      <c r="I56" s="44"/>
      <c r="J56" s="117"/>
    </row>
    <row r="57" spans="1:10" ht="13.5">
      <c r="A57" s="595"/>
      <c r="B57" s="143"/>
      <c r="C57" s="608" t="s">
        <v>262</v>
      </c>
      <c r="D57" s="606"/>
      <c r="E57" s="606"/>
      <c r="F57" s="606"/>
      <c r="G57" s="606"/>
      <c r="H57" s="606"/>
      <c r="I57" s="606"/>
      <c r="J57" s="607"/>
    </row>
    <row r="58" spans="1:10" ht="31.5" customHeight="1">
      <c r="A58" s="595"/>
      <c r="B58" s="616">
        <v>5</v>
      </c>
      <c r="C58" s="610" t="s">
        <v>85</v>
      </c>
      <c r="D58" s="610"/>
      <c r="E58" s="610" t="s">
        <v>519</v>
      </c>
      <c r="F58" s="610"/>
      <c r="G58" s="723"/>
      <c r="H58" s="601"/>
      <c r="I58" s="44"/>
      <c r="J58" s="117"/>
    </row>
    <row r="59" spans="1:10" ht="80.25" customHeight="1">
      <c r="A59" s="595"/>
      <c r="B59" s="603"/>
      <c r="C59" s="600"/>
      <c r="D59" s="600"/>
      <c r="E59" s="600"/>
      <c r="F59" s="600"/>
      <c r="G59" s="595"/>
      <c r="H59" s="603"/>
      <c r="I59" s="23"/>
      <c r="J59" s="117"/>
    </row>
    <row r="60" spans="1:10" ht="12.75">
      <c r="A60" s="595"/>
      <c r="B60" s="76">
        <v>6</v>
      </c>
      <c r="C60" s="78" t="s">
        <v>118</v>
      </c>
      <c r="D60" s="44"/>
      <c r="E60" s="44" t="s">
        <v>2151</v>
      </c>
      <c r="F60" s="44"/>
      <c r="G60" s="15"/>
      <c r="H60" s="15"/>
      <c r="I60" s="15"/>
      <c r="J60" s="15"/>
    </row>
    <row r="61" spans="1:10" ht="38.25">
      <c r="A61" s="595"/>
      <c r="B61" s="76">
        <v>7</v>
      </c>
      <c r="C61" s="78" t="s">
        <v>295</v>
      </c>
      <c r="D61" s="210"/>
      <c r="E61" s="227" t="s">
        <v>2154</v>
      </c>
      <c r="F61" s="210"/>
      <c r="G61" s="44"/>
      <c r="H61" s="44"/>
      <c r="I61" s="44"/>
      <c r="J61" s="57"/>
    </row>
    <row r="62" spans="1:10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2.75">
      <c r="A63" s="708">
        <v>43953</v>
      </c>
      <c r="B63" s="625" t="s">
        <v>1970</v>
      </c>
      <c r="C63" s="606"/>
      <c r="D63" s="606"/>
      <c r="E63" s="606"/>
      <c r="F63" s="606"/>
      <c r="G63" s="606"/>
      <c r="H63" s="606"/>
      <c r="I63" s="606"/>
      <c r="J63" s="607"/>
    </row>
    <row r="64" spans="1:10" ht="38.25">
      <c r="A64" s="595"/>
      <c r="B64" s="75" t="s">
        <v>4</v>
      </c>
      <c r="C64" s="77" t="s">
        <v>5</v>
      </c>
      <c r="D64" s="77" t="s">
        <v>6</v>
      </c>
      <c r="E64" s="77" t="s">
        <v>7</v>
      </c>
      <c r="F64" s="77" t="s">
        <v>8</v>
      </c>
      <c r="G64" s="77" t="s">
        <v>9</v>
      </c>
      <c r="H64" s="6" t="s">
        <v>10</v>
      </c>
      <c r="I64" s="77" t="s">
        <v>12</v>
      </c>
      <c r="J64" s="79" t="s">
        <v>13</v>
      </c>
    </row>
    <row r="65" spans="1:10" ht="25.5">
      <c r="A65" s="595"/>
      <c r="B65" s="67">
        <v>1</v>
      </c>
      <c r="C65" s="68" t="s">
        <v>16</v>
      </c>
      <c r="D65" s="44"/>
      <c r="E65" s="44" t="s">
        <v>654</v>
      </c>
      <c r="F65" s="44"/>
      <c r="G65" s="44"/>
      <c r="H65" s="44"/>
      <c r="I65" s="15"/>
      <c r="J65" s="117"/>
    </row>
    <row r="66" spans="1:10" ht="12.75">
      <c r="A66" s="595"/>
      <c r="B66" s="67">
        <v>2</v>
      </c>
      <c r="C66" s="68" t="s">
        <v>28</v>
      </c>
      <c r="D66" s="44"/>
      <c r="E66" s="44" t="s">
        <v>2162</v>
      </c>
      <c r="F66" s="44"/>
      <c r="G66" s="44"/>
      <c r="I66" s="44"/>
      <c r="J66" s="117"/>
    </row>
    <row r="67" spans="1:10" ht="25.5">
      <c r="A67" s="595"/>
      <c r="B67" s="76">
        <v>3</v>
      </c>
      <c r="C67" s="78" t="s">
        <v>46</v>
      </c>
      <c r="D67" s="44"/>
      <c r="E67" s="311" t="s">
        <v>1558</v>
      </c>
      <c r="F67" s="311"/>
      <c r="G67" s="314"/>
      <c r="H67" s="311"/>
      <c r="I67" s="206"/>
      <c r="J67" s="117"/>
    </row>
    <row r="68" spans="1:10" ht="12.75">
      <c r="A68" s="136"/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12.75">
      <c r="D69" s="236"/>
    </row>
    <row r="70" spans="1:10" ht="12.75">
      <c r="D70" s="236"/>
    </row>
    <row r="71" spans="1:10" ht="12.75">
      <c r="D71" s="236"/>
    </row>
    <row r="72" spans="1:10" ht="12.75">
      <c r="D72" s="236"/>
    </row>
    <row r="73" spans="1:10" ht="12.75">
      <c r="D73" s="236"/>
    </row>
    <row r="74" spans="1:10" ht="12.75">
      <c r="D74" s="236"/>
    </row>
    <row r="75" spans="1:10" ht="12.75">
      <c r="D75" s="236"/>
    </row>
    <row r="76" spans="1:10" ht="12.75">
      <c r="D76" s="236"/>
    </row>
    <row r="77" spans="1:10" ht="12.75">
      <c r="D77" s="236"/>
    </row>
    <row r="78" spans="1:10" ht="12.75">
      <c r="D78" s="236"/>
    </row>
    <row r="79" spans="1:10" ht="12.75">
      <c r="D79" s="236"/>
    </row>
    <row r="80" spans="1:10" ht="12.75">
      <c r="D80" s="236"/>
    </row>
    <row r="81" spans="4:4" ht="12.75">
      <c r="D81" s="236"/>
    </row>
    <row r="82" spans="4:4" ht="12.75">
      <c r="D82" s="236"/>
    </row>
    <row r="83" spans="4:4" ht="12.75">
      <c r="D83" s="236"/>
    </row>
    <row r="84" spans="4:4" ht="12.75">
      <c r="D84" s="236"/>
    </row>
    <row r="85" spans="4:4" ht="12.75">
      <c r="D85" s="236"/>
    </row>
    <row r="86" spans="4:4" ht="12.75">
      <c r="D86" s="236"/>
    </row>
    <row r="87" spans="4:4" ht="12.75">
      <c r="D87" s="236"/>
    </row>
    <row r="88" spans="4:4" ht="12.75">
      <c r="D88" s="236"/>
    </row>
    <row r="89" spans="4:4" ht="12.75">
      <c r="D89" s="236"/>
    </row>
    <row r="90" spans="4:4" ht="12.75">
      <c r="D90" s="236"/>
    </row>
    <row r="91" spans="4:4" ht="12.75">
      <c r="D91" s="236"/>
    </row>
    <row r="92" spans="4:4" ht="12.75">
      <c r="D92" s="236"/>
    </row>
    <row r="93" spans="4:4" ht="12.75">
      <c r="D93" s="236"/>
    </row>
    <row r="94" spans="4:4" ht="12.75">
      <c r="D94" s="236"/>
    </row>
    <row r="95" spans="4:4" ht="12.75">
      <c r="D95" s="236"/>
    </row>
    <row r="96" spans="4:4" ht="12.75">
      <c r="D96" s="236"/>
    </row>
    <row r="97" spans="4:4" ht="12.75">
      <c r="D97" s="236"/>
    </row>
    <row r="98" spans="4:4" ht="12.75">
      <c r="D98" s="236"/>
    </row>
    <row r="99" spans="4:4" ht="12.75">
      <c r="D99" s="236"/>
    </row>
    <row r="100" spans="4:4" ht="12.75">
      <c r="D100" s="236"/>
    </row>
    <row r="101" spans="4:4" ht="12.75">
      <c r="D101" s="236"/>
    </row>
    <row r="102" spans="4:4" ht="12.75">
      <c r="D102" s="236"/>
    </row>
    <row r="103" spans="4:4" ht="12.75">
      <c r="D103" s="236"/>
    </row>
    <row r="104" spans="4:4" ht="12.75">
      <c r="D104" s="236"/>
    </row>
    <row r="105" spans="4:4" ht="12.75">
      <c r="D105" s="236"/>
    </row>
    <row r="106" spans="4:4" ht="12.75">
      <c r="D106" s="236"/>
    </row>
    <row r="107" spans="4:4" ht="12.75">
      <c r="D107" s="236"/>
    </row>
    <row r="108" spans="4:4" ht="12.75">
      <c r="D108" s="236"/>
    </row>
    <row r="109" spans="4:4" ht="12.75">
      <c r="D109" s="236"/>
    </row>
    <row r="110" spans="4:4" ht="12.75">
      <c r="D110" s="236"/>
    </row>
    <row r="111" spans="4:4" ht="12.75">
      <c r="D111" s="236"/>
    </row>
    <row r="112" spans="4:4" ht="12.75">
      <c r="D112" s="236"/>
    </row>
    <row r="113" spans="4:4" ht="12.75">
      <c r="D113" s="236"/>
    </row>
    <row r="114" spans="4:4" ht="12.75">
      <c r="D114" s="236"/>
    </row>
    <row r="115" spans="4:4" ht="12.75">
      <c r="D115" s="236"/>
    </row>
    <row r="116" spans="4:4" ht="12.75">
      <c r="D116" s="236"/>
    </row>
    <row r="117" spans="4:4" ht="12.75">
      <c r="D117" s="236"/>
    </row>
    <row r="118" spans="4:4" ht="12.75">
      <c r="D118" s="236"/>
    </row>
    <row r="119" spans="4:4" ht="12.75">
      <c r="D119" s="236"/>
    </row>
    <row r="120" spans="4:4" ht="12.75">
      <c r="D120" s="236"/>
    </row>
    <row r="121" spans="4:4" ht="12.75">
      <c r="D121" s="236"/>
    </row>
    <row r="122" spans="4:4" ht="12.75">
      <c r="D122" s="236"/>
    </row>
    <row r="123" spans="4:4" ht="12.75">
      <c r="D123" s="236"/>
    </row>
    <row r="124" spans="4:4" ht="12.75">
      <c r="D124" s="236"/>
    </row>
    <row r="125" spans="4:4" ht="12.75">
      <c r="D125" s="236"/>
    </row>
    <row r="126" spans="4:4" ht="12.75">
      <c r="D126" s="236"/>
    </row>
    <row r="127" spans="4:4" ht="12.75">
      <c r="D127" s="236"/>
    </row>
    <row r="128" spans="4:4" ht="12.75">
      <c r="D128" s="236"/>
    </row>
    <row r="129" spans="4:4" ht="12.75">
      <c r="D129" s="236"/>
    </row>
    <row r="130" spans="4:4" ht="12.75">
      <c r="D130" s="236"/>
    </row>
    <row r="131" spans="4:4" ht="12.75">
      <c r="D131" s="236"/>
    </row>
    <row r="132" spans="4:4" ht="12.75">
      <c r="D132" s="236"/>
    </row>
    <row r="133" spans="4:4" ht="12.75">
      <c r="D133" s="236"/>
    </row>
    <row r="134" spans="4:4" ht="12.75">
      <c r="D134" s="236"/>
    </row>
    <row r="135" spans="4:4" ht="12.75">
      <c r="D135" s="236"/>
    </row>
    <row r="136" spans="4:4" ht="12.75">
      <c r="D136" s="236"/>
    </row>
    <row r="137" spans="4:4" ht="12.75">
      <c r="D137" s="236"/>
    </row>
    <row r="138" spans="4:4" ht="12.75">
      <c r="D138" s="236"/>
    </row>
    <row r="139" spans="4:4" ht="12.75">
      <c r="D139" s="236"/>
    </row>
    <row r="140" spans="4:4" ht="12.75">
      <c r="D140" s="236"/>
    </row>
    <row r="141" spans="4:4" ht="12.75">
      <c r="D141" s="236"/>
    </row>
    <row r="142" spans="4:4" ht="12.75">
      <c r="D142" s="236"/>
    </row>
    <row r="143" spans="4:4" ht="12.75">
      <c r="D143" s="236"/>
    </row>
    <row r="144" spans="4:4" ht="12.75">
      <c r="D144" s="236"/>
    </row>
    <row r="145" spans="4:4" ht="12.75">
      <c r="D145" s="236"/>
    </row>
    <row r="146" spans="4:4" ht="12.75">
      <c r="D146" s="236"/>
    </row>
    <row r="147" spans="4:4" ht="12.75">
      <c r="D147" s="236"/>
    </row>
    <row r="148" spans="4:4" ht="12.75">
      <c r="D148" s="236"/>
    </row>
    <row r="149" spans="4:4" ht="12.75">
      <c r="D149" s="236"/>
    </row>
    <row r="150" spans="4:4" ht="12.75">
      <c r="D150" s="236"/>
    </row>
    <row r="151" spans="4:4" ht="12.75">
      <c r="D151" s="236"/>
    </row>
    <row r="152" spans="4:4" ht="12.75">
      <c r="D152" s="236"/>
    </row>
    <row r="153" spans="4:4" ht="12.75">
      <c r="D153" s="236"/>
    </row>
    <row r="154" spans="4:4" ht="12.75">
      <c r="D154" s="236"/>
    </row>
    <row r="155" spans="4:4" ht="12.75">
      <c r="D155" s="236"/>
    </row>
    <row r="156" spans="4:4" ht="12.75">
      <c r="D156" s="236"/>
    </row>
    <row r="157" spans="4:4" ht="12.75">
      <c r="D157" s="236"/>
    </row>
    <row r="158" spans="4:4" ht="12.75">
      <c r="D158" s="236"/>
    </row>
    <row r="159" spans="4:4" ht="12.75">
      <c r="D159" s="236"/>
    </row>
    <row r="160" spans="4:4" ht="12.75">
      <c r="D160" s="236"/>
    </row>
    <row r="161" spans="4:4" ht="12.75">
      <c r="D161" s="236"/>
    </row>
    <row r="162" spans="4:4" ht="12.75">
      <c r="D162" s="236"/>
    </row>
    <row r="163" spans="4:4" ht="12.75">
      <c r="D163" s="236"/>
    </row>
    <row r="164" spans="4:4" ht="12.75">
      <c r="D164" s="236"/>
    </row>
    <row r="165" spans="4:4" ht="12.75">
      <c r="D165" s="236"/>
    </row>
    <row r="166" spans="4:4" ht="12.75">
      <c r="D166" s="236"/>
    </row>
    <row r="167" spans="4:4" ht="12.75">
      <c r="D167" s="236"/>
    </row>
    <row r="168" spans="4:4" ht="12.75">
      <c r="D168" s="236"/>
    </row>
    <row r="169" spans="4:4" ht="12.75">
      <c r="D169" s="236"/>
    </row>
    <row r="170" spans="4:4" ht="12.75">
      <c r="D170" s="236"/>
    </row>
    <row r="171" spans="4:4" ht="12.75">
      <c r="D171" s="236"/>
    </row>
    <row r="172" spans="4:4" ht="12.75">
      <c r="D172" s="236"/>
    </row>
    <row r="173" spans="4:4" ht="12.75">
      <c r="D173" s="236"/>
    </row>
    <row r="174" spans="4:4" ht="12.75">
      <c r="D174" s="236"/>
    </row>
    <row r="175" spans="4:4" ht="12.75">
      <c r="D175" s="236"/>
    </row>
    <row r="176" spans="4:4" ht="12.75">
      <c r="D176" s="236"/>
    </row>
    <row r="177" spans="4:4" ht="12.75">
      <c r="D177" s="236"/>
    </row>
    <row r="178" spans="4:4" ht="12.75">
      <c r="D178" s="236"/>
    </row>
    <row r="179" spans="4:4" ht="12.75">
      <c r="D179" s="236"/>
    </row>
    <row r="180" spans="4:4" ht="12.75">
      <c r="D180" s="236"/>
    </row>
    <row r="181" spans="4:4" ht="12.75">
      <c r="D181" s="236"/>
    </row>
    <row r="182" spans="4:4" ht="12.75">
      <c r="D182" s="236"/>
    </row>
    <row r="183" spans="4:4" ht="12.75">
      <c r="D183" s="236"/>
    </row>
    <row r="184" spans="4:4" ht="12.75">
      <c r="D184" s="236"/>
    </row>
    <row r="185" spans="4:4" ht="12.75">
      <c r="D185" s="236"/>
    </row>
    <row r="186" spans="4:4" ht="12.75">
      <c r="D186" s="236"/>
    </row>
    <row r="187" spans="4:4" ht="12.75">
      <c r="D187" s="236"/>
    </row>
    <row r="188" spans="4:4" ht="12.75">
      <c r="D188" s="236"/>
    </row>
    <row r="189" spans="4:4" ht="12.75">
      <c r="D189" s="236"/>
    </row>
    <row r="190" spans="4:4" ht="12.75">
      <c r="D190" s="236"/>
    </row>
    <row r="191" spans="4:4" ht="12.75">
      <c r="D191" s="236"/>
    </row>
    <row r="192" spans="4:4" ht="12.75">
      <c r="D192" s="236"/>
    </row>
    <row r="193" spans="4:4" ht="12.75">
      <c r="D193" s="236"/>
    </row>
    <row r="194" spans="4:4" ht="12.75">
      <c r="D194" s="236"/>
    </row>
    <row r="195" spans="4:4" ht="12.75">
      <c r="D195" s="236"/>
    </row>
    <row r="196" spans="4:4" ht="12.75">
      <c r="D196" s="236"/>
    </row>
    <row r="197" spans="4:4" ht="12.75">
      <c r="D197" s="236"/>
    </row>
    <row r="198" spans="4:4" ht="12.75">
      <c r="D198" s="236"/>
    </row>
    <row r="199" spans="4:4" ht="12.75">
      <c r="D199" s="236"/>
    </row>
    <row r="200" spans="4:4" ht="12.75">
      <c r="D200" s="236"/>
    </row>
    <row r="201" spans="4:4" ht="12.75">
      <c r="D201" s="236"/>
    </row>
    <row r="202" spans="4:4" ht="12.75">
      <c r="D202" s="236"/>
    </row>
    <row r="203" spans="4:4" ht="12.75">
      <c r="D203" s="236"/>
    </row>
    <row r="204" spans="4:4" ht="12.75">
      <c r="D204" s="236"/>
    </row>
    <row r="205" spans="4:4" ht="12.75">
      <c r="D205" s="236"/>
    </row>
    <row r="206" spans="4:4" ht="12.75">
      <c r="D206" s="236"/>
    </row>
    <row r="207" spans="4:4" ht="12.75">
      <c r="D207" s="236"/>
    </row>
    <row r="208" spans="4:4" ht="12.75">
      <c r="D208" s="236"/>
    </row>
    <row r="209" spans="4:4" ht="12.75">
      <c r="D209" s="236"/>
    </row>
    <row r="210" spans="4:4" ht="12.75">
      <c r="D210" s="236"/>
    </row>
    <row r="211" spans="4:4" ht="12.75">
      <c r="D211" s="236"/>
    </row>
    <row r="212" spans="4:4" ht="12.75">
      <c r="D212" s="236"/>
    </row>
    <row r="213" spans="4:4" ht="12.75">
      <c r="D213" s="236"/>
    </row>
    <row r="214" spans="4:4" ht="12.75">
      <c r="D214" s="236"/>
    </row>
    <row r="215" spans="4:4" ht="12.75">
      <c r="D215" s="236"/>
    </row>
    <row r="216" spans="4:4" ht="12.75">
      <c r="D216" s="236"/>
    </row>
    <row r="217" spans="4:4" ht="12.75">
      <c r="D217" s="236"/>
    </row>
    <row r="218" spans="4:4" ht="12.75">
      <c r="D218" s="236"/>
    </row>
    <row r="219" spans="4:4" ht="12.75">
      <c r="D219" s="236"/>
    </row>
    <row r="220" spans="4:4" ht="12.75">
      <c r="D220" s="236"/>
    </row>
    <row r="221" spans="4:4" ht="12.75">
      <c r="D221" s="236"/>
    </row>
    <row r="222" spans="4:4" ht="12.75">
      <c r="D222" s="236"/>
    </row>
    <row r="223" spans="4:4" ht="12.75">
      <c r="D223" s="236"/>
    </row>
    <row r="224" spans="4:4" ht="12.75">
      <c r="D224" s="236"/>
    </row>
    <row r="225" spans="4:4" ht="12.75">
      <c r="D225" s="236"/>
    </row>
    <row r="226" spans="4:4" ht="12.75">
      <c r="D226" s="236"/>
    </row>
    <row r="227" spans="4:4" ht="12.75">
      <c r="D227" s="236"/>
    </row>
    <row r="228" spans="4:4" ht="12.75">
      <c r="D228" s="236"/>
    </row>
    <row r="229" spans="4:4" ht="12.75">
      <c r="D229" s="236"/>
    </row>
    <row r="230" spans="4:4" ht="12.75">
      <c r="D230" s="236"/>
    </row>
    <row r="231" spans="4:4" ht="12.75">
      <c r="D231" s="236"/>
    </row>
    <row r="232" spans="4:4" ht="12.75">
      <c r="D232" s="236"/>
    </row>
    <row r="233" spans="4:4" ht="12.75">
      <c r="D233" s="236"/>
    </row>
    <row r="234" spans="4:4" ht="12.75">
      <c r="D234" s="236"/>
    </row>
    <row r="235" spans="4:4" ht="12.75">
      <c r="D235" s="236"/>
    </row>
    <row r="236" spans="4:4" ht="12.75">
      <c r="D236" s="236"/>
    </row>
    <row r="237" spans="4:4" ht="12.75">
      <c r="D237" s="236"/>
    </row>
    <row r="238" spans="4:4" ht="12.75">
      <c r="D238" s="236"/>
    </row>
    <row r="239" spans="4:4" ht="12.75">
      <c r="D239" s="236"/>
    </row>
    <row r="240" spans="4:4" ht="12.75">
      <c r="D240" s="236"/>
    </row>
    <row r="241" spans="4:4" ht="12.75">
      <c r="D241" s="236"/>
    </row>
    <row r="242" spans="4:4" ht="12.75">
      <c r="D242" s="236"/>
    </row>
    <row r="243" spans="4:4" ht="12.75">
      <c r="D243" s="236"/>
    </row>
    <row r="244" spans="4:4" ht="12.75">
      <c r="D244" s="236"/>
    </row>
    <row r="245" spans="4:4" ht="12.75">
      <c r="D245" s="236"/>
    </row>
    <row r="246" spans="4:4" ht="12.75">
      <c r="D246" s="236"/>
    </row>
    <row r="247" spans="4:4" ht="12.75">
      <c r="D247" s="236"/>
    </row>
    <row r="248" spans="4:4" ht="12.75">
      <c r="D248" s="236"/>
    </row>
    <row r="249" spans="4:4" ht="12.75">
      <c r="D249" s="236"/>
    </row>
    <row r="250" spans="4:4" ht="12.75">
      <c r="D250" s="236"/>
    </row>
    <row r="251" spans="4:4" ht="12.75">
      <c r="D251" s="236"/>
    </row>
    <row r="252" spans="4:4" ht="12.75">
      <c r="D252" s="236"/>
    </row>
    <row r="253" spans="4:4" ht="12.75">
      <c r="D253" s="236"/>
    </row>
    <row r="254" spans="4:4" ht="12.75">
      <c r="D254" s="236"/>
    </row>
    <row r="255" spans="4:4" ht="12.75">
      <c r="D255" s="236"/>
    </row>
    <row r="256" spans="4:4" ht="12.75">
      <c r="D256" s="236"/>
    </row>
    <row r="257" spans="4:4" ht="12.75">
      <c r="D257" s="236"/>
    </row>
    <row r="258" spans="4:4" ht="12.75">
      <c r="D258" s="236"/>
    </row>
    <row r="259" spans="4:4" ht="12.75">
      <c r="D259" s="236"/>
    </row>
    <row r="260" spans="4:4" ht="12.75">
      <c r="D260" s="236"/>
    </row>
    <row r="261" spans="4:4" ht="12.75">
      <c r="D261" s="236"/>
    </row>
    <row r="262" spans="4:4" ht="12.75">
      <c r="D262" s="236"/>
    </row>
    <row r="263" spans="4:4" ht="12.75">
      <c r="D263" s="236"/>
    </row>
    <row r="264" spans="4:4" ht="12.75">
      <c r="D264" s="236"/>
    </row>
    <row r="265" spans="4:4" ht="12.75">
      <c r="D265" s="236"/>
    </row>
    <row r="266" spans="4:4" ht="12.75">
      <c r="D266" s="236"/>
    </row>
    <row r="267" spans="4:4" ht="12.75">
      <c r="D267" s="236"/>
    </row>
    <row r="268" spans="4:4" ht="12.75">
      <c r="D268" s="236"/>
    </row>
    <row r="269" spans="4:4" ht="12.75">
      <c r="D269" s="236"/>
    </row>
    <row r="270" spans="4:4" ht="12.75">
      <c r="D270" s="236"/>
    </row>
    <row r="271" spans="4:4" ht="12.75">
      <c r="D271" s="236"/>
    </row>
    <row r="272" spans="4:4" ht="12.75">
      <c r="D272" s="236"/>
    </row>
    <row r="273" spans="4:4" ht="12.75">
      <c r="D273" s="236"/>
    </row>
    <row r="274" spans="4:4" ht="12.75">
      <c r="D274" s="236"/>
    </row>
    <row r="275" spans="4:4" ht="12.75">
      <c r="D275" s="236"/>
    </row>
    <row r="276" spans="4:4" ht="12.75">
      <c r="D276" s="236"/>
    </row>
    <row r="277" spans="4:4" ht="12.75">
      <c r="D277" s="236"/>
    </row>
    <row r="278" spans="4:4" ht="12.75">
      <c r="D278" s="236"/>
    </row>
    <row r="279" spans="4:4" ht="12.75">
      <c r="D279" s="236"/>
    </row>
    <row r="280" spans="4:4" ht="12.75">
      <c r="D280" s="236"/>
    </row>
    <row r="281" spans="4:4" ht="12.75">
      <c r="D281" s="236"/>
    </row>
    <row r="282" spans="4:4" ht="12.75">
      <c r="D282" s="236"/>
    </row>
    <row r="283" spans="4:4" ht="12.75">
      <c r="D283" s="236"/>
    </row>
    <row r="284" spans="4:4" ht="12.75">
      <c r="D284" s="236"/>
    </row>
    <row r="285" spans="4:4" ht="12.75">
      <c r="D285" s="236"/>
    </row>
    <row r="286" spans="4:4" ht="12.75">
      <c r="D286" s="236"/>
    </row>
    <row r="287" spans="4:4" ht="12.75">
      <c r="D287" s="236"/>
    </row>
    <row r="288" spans="4:4" ht="12.75">
      <c r="D288" s="236"/>
    </row>
    <row r="289" spans="4:4" ht="12.75">
      <c r="D289" s="236"/>
    </row>
    <row r="290" spans="4:4" ht="12.75">
      <c r="D290" s="236"/>
    </row>
    <row r="291" spans="4:4" ht="12.75">
      <c r="D291" s="236"/>
    </row>
    <row r="292" spans="4:4" ht="12.75">
      <c r="D292" s="236"/>
    </row>
    <row r="293" spans="4:4" ht="12.75">
      <c r="D293" s="236"/>
    </row>
    <row r="294" spans="4:4" ht="12.75">
      <c r="D294" s="236"/>
    </row>
    <row r="295" spans="4:4" ht="12.75">
      <c r="D295" s="236"/>
    </row>
    <row r="296" spans="4:4" ht="12.75">
      <c r="D296" s="236"/>
    </row>
    <row r="297" spans="4:4" ht="12.75">
      <c r="D297" s="236"/>
    </row>
    <row r="298" spans="4:4" ht="12.75">
      <c r="D298" s="236"/>
    </row>
    <row r="299" spans="4:4" ht="12.75">
      <c r="D299" s="236"/>
    </row>
    <row r="300" spans="4:4" ht="12.75">
      <c r="D300" s="236"/>
    </row>
    <row r="301" spans="4:4" ht="12.75">
      <c r="D301" s="236"/>
    </row>
    <row r="302" spans="4:4" ht="12.75">
      <c r="D302" s="236"/>
    </row>
    <row r="303" spans="4:4" ht="12.75">
      <c r="D303" s="236"/>
    </row>
    <row r="304" spans="4:4" ht="12.75">
      <c r="D304" s="236"/>
    </row>
    <row r="305" spans="4:4" ht="12.75">
      <c r="D305" s="236"/>
    </row>
    <row r="306" spans="4:4" ht="12.75">
      <c r="D306" s="236"/>
    </row>
    <row r="307" spans="4:4" ht="12.75">
      <c r="D307" s="236"/>
    </row>
    <row r="308" spans="4:4" ht="12.75">
      <c r="D308" s="236"/>
    </row>
    <row r="309" spans="4:4" ht="12.75">
      <c r="D309" s="236"/>
    </row>
    <row r="310" spans="4:4" ht="12.75">
      <c r="D310" s="236"/>
    </row>
    <row r="311" spans="4:4" ht="12.75">
      <c r="D311" s="236"/>
    </row>
    <row r="312" spans="4:4" ht="12.75">
      <c r="D312" s="236"/>
    </row>
    <row r="313" spans="4:4" ht="12.75">
      <c r="D313" s="236"/>
    </row>
    <row r="314" spans="4:4" ht="12.75">
      <c r="D314" s="236"/>
    </row>
    <row r="315" spans="4:4" ht="12.75">
      <c r="D315" s="236"/>
    </row>
    <row r="316" spans="4:4" ht="12.75">
      <c r="D316" s="236"/>
    </row>
    <row r="317" spans="4:4" ht="12.75">
      <c r="D317" s="236"/>
    </row>
    <row r="318" spans="4:4" ht="12.75">
      <c r="D318" s="236"/>
    </row>
    <row r="319" spans="4:4" ht="12.75">
      <c r="D319" s="236"/>
    </row>
    <row r="320" spans="4:4" ht="12.75">
      <c r="D320" s="236"/>
    </row>
    <row r="321" spans="4:4" ht="12.75">
      <c r="D321" s="236"/>
    </row>
    <row r="322" spans="4:4" ht="12.75">
      <c r="D322" s="236"/>
    </row>
    <row r="323" spans="4:4" ht="12.75">
      <c r="D323" s="236"/>
    </row>
    <row r="324" spans="4:4" ht="12.75">
      <c r="D324" s="236"/>
    </row>
    <row r="325" spans="4:4" ht="12.75">
      <c r="D325" s="236"/>
    </row>
    <row r="326" spans="4:4" ht="12.75">
      <c r="D326" s="236"/>
    </row>
    <row r="327" spans="4:4" ht="12.75">
      <c r="D327" s="236"/>
    </row>
    <row r="328" spans="4:4" ht="12.75">
      <c r="D328" s="236"/>
    </row>
    <row r="329" spans="4:4" ht="12.75">
      <c r="D329" s="236"/>
    </row>
    <row r="330" spans="4:4" ht="12.75">
      <c r="D330" s="236"/>
    </row>
    <row r="331" spans="4:4" ht="12.75">
      <c r="D331" s="236"/>
    </row>
    <row r="332" spans="4:4" ht="12.75">
      <c r="D332" s="236"/>
    </row>
    <row r="333" spans="4:4" ht="12.75">
      <c r="D333" s="236"/>
    </row>
    <row r="334" spans="4:4" ht="12.75">
      <c r="D334" s="236"/>
    </row>
    <row r="335" spans="4:4" ht="12.75">
      <c r="D335" s="236"/>
    </row>
    <row r="336" spans="4:4" ht="12.75">
      <c r="D336" s="236"/>
    </row>
    <row r="337" spans="4:4" ht="12.75">
      <c r="D337" s="236"/>
    </row>
    <row r="338" spans="4:4" ht="12.75">
      <c r="D338" s="236"/>
    </row>
    <row r="339" spans="4:4" ht="12.75">
      <c r="D339" s="236"/>
    </row>
    <row r="340" spans="4:4" ht="12.75">
      <c r="D340" s="236"/>
    </row>
    <row r="341" spans="4:4" ht="12.75">
      <c r="D341" s="236"/>
    </row>
    <row r="342" spans="4:4" ht="12.75">
      <c r="D342" s="236"/>
    </row>
    <row r="343" spans="4:4" ht="12.75">
      <c r="D343" s="236"/>
    </row>
    <row r="344" spans="4:4" ht="12.75">
      <c r="D344" s="236"/>
    </row>
    <row r="345" spans="4:4" ht="12.75">
      <c r="D345" s="236"/>
    </row>
    <row r="346" spans="4:4" ht="12.75">
      <c r="D346" s="236"/>
    </row>
    <row r="347" spans="4:4" ht="12.75">
      <c r="D347" s="236"/>
    </row>
    <row r="348" spans="4:4" ht="12.75">
      <c r="D348" s="236"/>
    </row>
    <row r="349" spans="4:4" ht="12.75">
      <c r="D349" s="236"/>
    </row>
    <row r="350" spans="4:4" ht="12.75">
      <c r="D350" s="236"/>
    </row>
    <row r="351" spans="4:4" ht="12.75">
      <c r="D351" s="236"/>
    </row>
    <row r="352" spans="4:4" ht="12.75">
      <c r="D352" s="236"/>
    </row>
    <row r="353" spans="4:4" ht="12.75">
      <c r="D353" s="236"/>
    </row>
    <row r="354" spans="4:4" ht="12.75">
      <c r="D354" s="236"/>
    </row>
    <row r="355" spans="4:4" ht="12.75">
      <c r="D355" s="236"/>
    </row>
    <row r="356" spans="4:4" ht="12.75">
      <c r="D356" s="236"/>
    </row>
    <row r="357" spans="4:4" ht="12.75">
      <c r="D357" s="236"/>
    </row>
    <row r="358" spans="4:4" ht="12.75">
      <c r="D358" s="236"/>
    </row>
    <row r="359" spans="4:4" ht="12.75">
      <c r="D359" s="236"/>
    </row>
    <row r="360" spans="4:4" ht="12.75">
      <c r="D360" s="236"/>
    </row>
    <row r="361" spans="4:4" ht="12.75">
      <c r="D361" s="236"/>
    </row>
    <row r="362" spans="4:4" ht="12.75">
      <c r="D362" s="236"/>
    </row>
    <row r="363" spans="4:4" ht="12.75">
      <c r="D363" s="236"/>
    </row>
    <row r="364" spans="4:4" ht="12.75">
      <c r="D364" s="236"/>
    </row>
    <row r="365" spans="4:4" ht="12.75">
      <c r="D365" s="236"/>
    </row>
    <row r="366" spans="4:4" ht="12.75">
      <c r="D366" s="236"/>
    </row>
    <row r="367" spans="4:4" ht="12.75">
      <c r="D367" s="236"/>
    </row>
    <row r="368" spans="4:4" ht="12.75">
      <c r="D368" s="236"/>
    </row>
    <row r="369" spans="4:4" ht="12.75">
      <c r="D369" s="236"/>
    </row>
    <row r="370" spans="4:4" ht="12.75">
      <c r="D370" s="236"/>
    </row>
    <row r="371" spans="4:4" ht="12.75">
      <c r="D371" s="236"/>
    </row>
    <row r="372" spans="4:4" ht="12.75">
      <c r="D372" s="236"/>
    </row>
    <row r="373" spans="4:4" ht="12.75">
      <c r="D373" s="236"/>
    </row>
    <row r="374" spans="4:4" ht="12.75">
      <c r="D374" s="236"/>
    </row>
    <row r="375" spans="4:4" ht="12.75">
      <c r="D375" s="236"/>
    </row>
    <row r="376" spans="4:4" ht="12.75">
      <c r="D376" s="236"/>
    </row>
    <row r="377" spans="4:4" ht="12.75">
      <c r="D377" s="236"/>
    </row>
    <row r="378" spans="4:4" ht="12.75">
      <c r="D378" s="236"/>
    </row>
    <row r="379" spans="4:4" ht="12.75">
      <c r="D379" s="236"/>
    </row>
    <row r="380" spans="4:4" ht="12.75">
      <c r="D380" s="236"/>
    </row>
    <row r="381" spans="4:4" ht="12.75">
      <c r="D381" s="236"/>
    </row>
    <row r="382" spans="4:4" ht="12.75">
      <c r="D382" s="236"/>
    </row>
    <row r="383" spans="4:4" ht="12.75">
      <c r="D383" s="236"/>
    </row>
    <row r="384" spans="4:4" ht="12.75">
      <c r="D384" s="236"/>
    </row>
    <row r="385" spans="4:4" ht="12.75">
      <c r="D385" s="236"/>
    </row>
    <row r="386" spans="4:4" ht="12.75">
      <c r="D386" s="236"/>
    </row>
    <row r="387" spans="4:4" ht="12.75">
      <c r="D387" s="236"/>
    </row>
    <row r="388" spans="4:4" ht="12.75">
      <c r="D388" s="236"/>
    </row>
    <row r="389" spans="4:4" ht="12.75">
      <c r="D389" s="236"/>
    </row>
    <row r="390" spans="4:4" ht="12.75">
      <c r="D390" s="236"/>
    </row>
    <row r="391" spans="4:4" ht="12.75">
      <c r="D391" s="236"/>
    </row>
    <row r="392" spans="4:4" ht="12.75">
      <c r="D392" s="236"/>
    </row>
    <row r="393" spans="4:4" ht="12.75">
      <c r="D393" s="236"/>
    </row>
    <row r="394" spans="4:4" ht="12.75">
      <c r="D394" s="236"/>
    </row>
    <row r="395" spans="4:4" ht="12.75">
      <c r="D395" s="236"/>
    </row>
    <row r="396" spans="4:4" ht="12.75">
      <c r="D396" s="236"/>
    </row>
    <row r="397" spans="4:4" ht="12.75">
      <c r="D397" s="236"/>
    </row>
    <row r="398" spans="4:4" ht="12.75">
      <c r="D398" s="236"/>
    </row>
    <row r="399" spans="4:4" ht="12.75">
      <c r="D399" s="236"/>
    </row>
    <row r="400" spans="4:4" ht="12.75">
      <c r="D400" s="236"/>
    </row>
    <row r="401" spans="4:4" ht="12.75">
      <c r="D401" s="236"/>
    </row>
    <row r="402" spans="4:4" ht="12.75">
      <c r="D402" s="236"/>
    </row>
    <row r="403" spans="4:4" ht="12.75">
      <c r="D403" s="236"/>
    </row>
    <row r="404" spans="4:4" ht="12.75">
      <c r="D404" s="236"/>
    </row>
    <row r="405" spans="4:4" ht="12.75">
      <c r="D405" s="236"/>
    </row>
    <row r="406" spans="4:4" ht="12.75">
      <c r="D406" s="236"/>
    </row>
    <row r="407" spans="4:4" ht="12.75">
      <c r="D407" s="236"/>
    </row>
    <row r="408" spans="4:4" ht="12.75">
      <c r="D408" s="236"/>
    </row>
    <row r="409" spans="4:4" ht="12.75">
      <c r="D409" s="236"/>
    </row>
    <row r="410" spans="4:4" ht="12.75">
      <c r="D410" s="236"/>
    </row>
    <row r="411" spans="4:4" ht="12.75">
      <c r="D411" s="236"/>
    </row>
    <row r="412" spans="4:4" ht="12.75">
      <c r="D412" s="236"/>
    </row>
    <row r="413" spans="4:4" ht="12.75">
      <c r="D413" s="236"/>
    </row>
    <row r="414" spans="4:4" ht="12.75">
      <c r="D414" s="236"/>
    </row>
    <row r="415" spans="4:4" ht="12.75">
      <c r="D415" s="236"/>
    </row>
    <row r="416" spans="4:4" ht="12.75">
      <c r="D416" s="236"/>
    </row>
    <row r="417" spans="4:4" ht="12.75">
      <c r="D417" s="236"/>
    </row>
    <row r="418" spans="4:4" ht="12.75">
      <c r="D418" s="236"/>
    </row>
    <row r="419" spans="4:4" ht="12.75">
      <c r="D419" s="236"/>
    </row>
    <row r="420" spans="4:4" ht="12.75">
      <c r="D420" s="236"/>
    </row>
    <row r="421" spans="4:4" ht="12.75">
      <c r="D421" s="236"/>
    </row>
    <row r="422" spans="4:4" ht="12.75">
      <c r="D422" s="236"/>
    </row>
    <row r="423" spans="4:4" ht="12.75">
      <c r="D423" s="236"/>
    </row>
    <row r="424" spans="4:4" ht="12.75">
      <c r="D424" s="236"/>
    </row>
    <row r="425" spans="4:4" ht="12.75">
      <c r="D425" s="236"/>
    </row>
    <row r="426" spans="4:4" ht="12.75">
      <c r="D426" s="236"/>
    </row>
    <row r="427" spans="4:4" ht="12.75">
      <c r="D427" s="236"/>
    </row>
    <row r="428" spans="4:4" ht="12.75">
      <c r="D428" s="236"/>
    </row>
    <row r="429" spans="4:4" ht="12.75">
      <c r="D429" s="236"/>
    </row>
    <row r="430" spans="4:4" ht="12.75">
      <c r="D430" s="236"/>
    </row>
    <row r="431" spans="4:4" ht="12.75">
      <c r="D431" s="236"/>
    </row>
    <row r="432" spans="4:4" ht="12.75">
      <c r="D432" s="236"/>
    </row>
    <row r="433" spans="4:4" ht="12.75">
      <c r="D433" s="236"/>
    </row>
    <row r="434" spans="4:4" ht="12.75">
      <c r="D434" s="236"/>
    </row>
    <row r="435" spans="4:4" ht="12.75">
      <c r="D435" s="236"/>
    </row>
    <row r="436" spans="4:4" ht="12.75">
      <c r="D436" s="236"/>
    </row>
    <row r="437" spans="4:4" ht="12.75">
      <c r="D437" s="236"/>
    </row>
    <row r="438" spans="4:4" ht="12.75">
      <c r="D438" s="236"/>
    </row>
    <row r="439" spans="4:4" ht="12.75">
      <c r="D439" s="236"/>
    </row>
    <row r="440" spans="4:4" ht="12.75">
      <c r="D440" s="236"/>
    </row>
    <row r="441" spans="4:4" ht="12.75">
      <c r="D441" s="236"/>
    </row>
    <row r="442" spans="4:4" ht="12.75">
      <c r="D442" s="236"/>
    </row>
    <row r="443" spans="4:4" ht="12.75">
      <c r="D443" s="236"/>
    </row>
    <row r="444" spans="4:4" ht="12.75">
      <c r="D444" s="236"/>
    </row>
    <row r="445" spans="4:4" ht="12.75">
      <c r="D445" s="236"/>
    </row>
    <row r="446" spans="4:4" ht="12.75">
      <c r="D446" s="236"/>
    </row>
    <row r="447" spans="4:4" ht="12.75">
      <c r="D447" s="236"/>
    </row>
    <row r="448" spans="4:4" ht="12.75">
      <c r="D448" s="236"/>
    </row>
    <row r="449" spans="4:4" ht="12.75">
      <c r="D449" s="236"/>
    </row>
    <row r="450" spans="4:4" ht="12.75">
      <c r="D450" s="236"/>
    </row>
    <row r="451" spans="4:4" ht="12.75">
      <c r="D451" s="236"/>
    </row>
    <row r="452" spans="4:4" ht="12.75">
      <c r="D452" s="236"/>
    </row>
    <row r="453" spans="4:4" ht="12.75">
      <c r="D453" s="236"/>
    </row>
    <row r="454" spans="4:4" ht="12.75">
      <c r="D454" s="236"/>
    </row>
    <row r="455" spans="4:4" ht="12.75">
      <c r="D455" s="236"/>
    </row>
    <row r="456" spans="4:4" ht="12.75">
      <c r="D456" s="236"/>
    </row>
    <row r="457" spans="4:4" ht="12.75">
      <c r="D457" s="236"/>
    </row>
    <row r="458" spans="4:4" ht="12.75">
      <c r="D458" s="236"/>
    </row>
    <row r="459" spans="4:4" ht="12.75">
      <c r="D459" s="236"/>
    </row>
    <row r="460" spans="4:4" ht="12.75">
      <c r="D460" s="236"/>
    </row>
    <row r="461" spans="4:4" ht="12.75">
      <c r="D461" s="236"/>
    </row>
    <row r="462" spans="4:4" ht="12.75">
      <c r="D462" s="236"/>
    </row>
    <row r="463" spans="4:4" ht="12.75">
      <c r="D463" s="236"/>
    </row>
    <row r="464" spans="4:4" ht="12.75">
      <c r="D464" s="236"/>
    </row>
    <row r="465" spans="4:4" ht="12.75">
      <c r="D465" s="236"/>
    </row>
    <row r="466" spans="4:4" ht="12.75">
      <c r="D466" s="236"/>
    </row>
    <row r="467" spans="4:4" ht="12.75">
      <c r="D467" s="236"/>
    </row>
    <row r="468" spans="4:4" ht="12.75">
      <c r="D468" s="236"/>
    </row>
    <row r="469" spans="4:4" ht="12.75">
      <c r="D469" s="236"/>
    </row>
    <row r="470" spans="4:4" ht="12.75">
      <c r="D470" s="236"/>
    </row>
    <row r="471" spans="4:4" ht="12.75">
      <c r="D471" s="236"/>
    </row>
    <row r="472" spans="4:4" ht="12.75">
      <c r="D472" s="236"/>
    </row>
    <row r="473" spans="4:4" ht="12.75">
      <c r="D473" s="236"/>
    </row>
    <row r="474" spans="4:4" ht="12.75">
      <c r="D474" s="236"/>
    </row>
    <row r="475" spans="4:4" ht="12.75">
      <c r="D475" s="236"/>
    </row>
    <row r="476" spans="4:4" ht="12.75">
      <c r="D476" s="236"/>
    </row>
    <row r="477" spans="4:4" ht="12.75">
      <c r="D477" s="236"/>
    </row>
    <row r="478" spans="4:4" ht="12.75">
      <c r="D478" s="236"/>
    </row>
    <row r="479" spans="4:4" ht="12.75">
      <c r="D479" s="236"/>
    </row>
    <row r="480" spans="4:4" ht="12.75">
      <c r="D480" s="236"/>
    </row>
    <row r="481" spans="4:4" ht="12.75">
      <c r="D481" s="236"/>
    </row>
    <row r="482" spans="4:4" ht="12.75">
      <c r="D482" s="236"/>
    </row>
    <row r="483" spans="4:4" ht="12.75">
      <c r="D483" s="236"/>
    </row>
    <row r="484" spans="4:4" ht="12.75">
      <c r="D484" s="236"/>
    </row>
    <row r="485" spans="4:4" ht="12.75">
      <c r="D485" s="236"/>
    </row>
    <row r="486" spans="4:4" ht="12.75">
      <c r="D486" s="236"/>
    </row>
    <row r="487" spans="4:4" ht="12.75">
      <c r="D487" s="236"/>
    </row>
    <row r="488" spans="4:4" ht="12.75">
      <c r="D488" s="236"/>
    </row>
    <row r="489" spans="4:4" ht="12.75">
      <c r="D489" s="236"/>
    </row>
    <row r="490" spans="4:4" ht="12.75">
      <c r="D490" s="236"/>
    </row>
    <row r="491" spans="4:4" ht="12.75">
      <c r="D491" s="236"/>
    </row>
    <row r="492" spans="4:4" ht="12.75">
      <c r="D492" s="236"/>
    </row>
    <row r="493" spans="4:4" ht="12.75">
      <c r="D493" s="236"/>
    </row>
    <row r="494" spans="4:4" ht="12.75">
      <c r="D494" s="236"/>
    </row>
    <row r="495" spans="4:4" ht="12.75">
      <c r="D495" s="236"/>
    </row>
    <row r="496" spans="4:4" ht="12.75">
      <c r="D496" s="236"/>
    </row>
    <row r="497" spans="4:4" ht="12.75">
      <c r="D497" s="236"/>
    </row>
    <row r="498" spans="4:4" ht="12.75">
      <c r="D498" s="236"/>
    </row>
    <row r="499" spans="4:4" ht="12.75">
      <c r="D499" s="236"/>
    </row>
    <row r="500" spans="4:4" ht="12.75">
      <c r="D500" s="236"/>
    </row>
    <row r="501" spans="4:4" ht="12.75">
      <c r="D501" s="236"/>
    </row>
    <row r="502" spans="4:4" ht="12.75">
      <c r="D502" s="236"/>
    </row>
    <row r="503" spans="4:4" ht="12.75">
      <c r="D503" s="236"/>
    </row>
    <row r="504" spans="4:4" ht="12.75">
      <c r="D504" s="236"/>
    </row>
    <row r="505" spans="4:4" ht="12.75">
      <c r="D505" s="236"/>
    </row>
    <row r="506" spans="4:4" ht="12.75">
      <c r="D506" s="236"/>
    </row>
    <row r="507" spans="4:4" ht="12.75">
      <c r="D507" s="236"/>
    </row>
    <row r="508" spans="4:4" ht="12.75">
      <c r="D508" s="236"/>
    </row>
    <row r="509" spans="4:4" ht="12.75">
      <c r="D509" s="236"/>
    </row>
    <row r="510" spans="4:4" ht="12.75">
      <c r="D510" s="236"/>
    </row>
    <row r="511" spans="4:4" ht="12.75">
      <c r="D511" s="236"/>
    </row>
    <row r="512" spans="4:4" ht="12.75">
      <c r="D512" s="236"/>
    </row>
    <row r="513" spans="4:4" ht="12.75">
      <c r="D513" s="236"/>
    </row>
    <row r="514" spans="4:4" ht="12.75">
      <c r="D514" s="236"/>
    </row>
    <row r="515" spans="4:4" ht="12.75">
      <c r="D515" s="236"/>
    </row>
    <row r="516" spans="4:4" ht="12.75">
      <c r="D516" s="236"/>
    </row>
    <row r="517" spans="4:4" ht="12.75">
      <c r="D517" s="236"/>
    </row>
    <row r="518" spans="4:4" ht="12.75">
      <c r="D518" s="236"/>
    </row>
    <row r="519" spans="4:4" ht="12.75">
      <c r="D519" s="236"/>
    </row>
    <row r="520" spans="4:4" ht="12.75">
      <c r="D520" s="236"/>
    </row>
    <row r="521" spans="4:4" ht="12.75">
      <c r="D521" s="236"/>
    </row>
    <row r="522" spans="4:4" ht="12.75">
      <c r="D522" s="236"/>
    </row>
    <row r="523" spans="4:4" ht="12.75">
      <c r="D523" s="236"/>
    </row>
    <row r="524" spans="4:4" ht="12.75">
      <c r="D524" s="236"/>
    </row>
    <row r="525" spans="4:4" ht="12.75">
      <c r="D525" s="236"/>
    </row>
    <row r="526" spans="4:4" ht="12.75">
      <c r="D526" s="236"/>
    </row>
    <row r="527" spans="4:4" ht="12.75">
      <c r="D527" s="236"/>
    </row>
    <row r="528" spans="4:4" ht="12.75">
      <c r="D528" s="236"/>
    </row>
    <row r="529" spans="4:4" ht="12.75">
      <c r="D529" s="236"/>
    </row>
    <row r="530" spans="4:4" ht="12.75">
      <c r="D530" s="236"/>
    </row>
    <row r="531" spans="4:4" ht="12.75">
      <c r="D531" s="236"/>
    </row>
    <row r="532" spans="4:4" ht="12.75">
      <c r="D532" s="236"/>
    </row>
    <row r="533" spans="4:4" ht="12.75">
      <c r="D533" s="236"/>
    </row>
    <row r="534" spans="4:4" ht="12.75">
      <c r="D534" s="236"/>
    </row>
    <row r="535" spans="4:4" ht="12.75">
      <c r="D535" s="236"/>
    </row>
    <row r="536" spans="4:4" ht="12.75">
      <c r="D536" s="236"/>
    </row>
    <row r="537" spans="4:4" ht="12.75">
      <c r="D537" s="236"/>
    </row>
    <row r="538" spans="4:4" ht="12.75">
      <c r="D538" s="236"/>
    </row>
    <row r="539" spans="4:4" ht="12.75">
      <c r="D539" s="236"/>
    </row>
    <row r="540" spans="4:4" ht="12.75">
      <c r="D540" s="236"/>
    </row>
    <row r="541" spans="4:4" ht="12.75">
      <c r="D541" s="236"/>
    </row>
    <row r="542" spans="4:4" ht="12.75">
      <c r="D542" s="236"/>
    </row>
    <row r="543" spans="4:4" ht="12.75">
      <c r="D543" s="236"/>
    </row>
    <row r="544" spans="4:4" ht="12.75">
      <c r="D544" s="236"/>
    </row>
    <row r="545" spans="4:4" ht="12.75">
      <c r="D545" s="236"/>
    </row>
    <row r="546" spans="4:4" ht="12.75">
      <c r="D546" s="236"/>
    </row>
    <row r="547" spans="4:4" ht="12.75">
      <c r="D547" s="236"/>
    </row>
    <row r="548" spans="4:4" ht="12.75">
      <c r="D548" s="236"/>
    </row>
    <row r="549" spans="4:4" ht="12.75">
      <c r="D549" s="236"/>
    </row>
    <row r="550" spans="4:4" ht="12.75">
      <c r="D550" s="236"/>
    </row>
    <row r="551" spans="4:4" ht="12.75">
      <c r="D551" s="236"/>
    </row>
    <row r="552" spans="4:4" ht="12.75">
      <c r="D552" s="236"/>
    </row>
    <row r="553" spans="4:4" ht="12.75">
      <c r="D553" s="236"/>
    </row>
    <row r="554" spans="4:4" ht="12.75">
      <c r="D554" s="236"/>
    </row>
    <row r="555" spans="4:4" ht="12.75">
      <c r="D555" s="236"/>
    </row>
    <row r="556" spans="4:4" ht="12.75">
      <c r="D556" s="236"/>
    </row>
    <row r="557" spans="4:4" ht="12.75">
      <c r="D557" s="236"/>
    </row>
    <row r="558" spans="4:4" ht="12.75">
      <c r="D558" s="236"/>
    </row>
    <row r="559" spans="4:4" ht="12.75">
      <c r="D559" s="236"/>
    </row>
    <row r="560" spans="4:4" ht="12.75">
      <c r="D560" s="236"/>
    </row>
    <row r="561" spans="4:4" ht="12.75">
      <c r="D561" s="236"/>
    </row>
    <row r="562" spans="4:4" ht="12.75">
      <c r="D562" s="236"/>
    </row>
    <row r="563" spans="4:4" ht="12.75">
      <c r="D563" s="236"/>
    </row>
    <row r="564" spans="4:4" ht="12.75">
      <c r="D564" s="236"/>
    </row>
    <row r="565" spans="4:4" ht="12.75">
      <c r="D565" s="236"/>
    </row>
    <row r="566" spans="4:4" ht="12.75">
      <c r="D566" s="236"/>
    </row>
    <row r="567" spans="4:4" ht="12.75">
      <c r="D567" s="236"/>
    </row>
    <row r="568" spans="4:4" ht="12.75">
      <c r="D568" s="236"/>
    </row>
    <row r="569" spans="4:4" ht="12.75">
      <c r="D569" s="236"/>
    </row>
    <row r="570" spans="4:4" ht="12.75">
      <c r="D570" s="236"/>
    </row>
    <row r="571" spans="4:4" ht="12.75">
      <c r="D571" s="236"/>
    </row>
    <row r="572" spans="4:4" ht="12.75">
      <c r="D572" s="236"/>
    </row>
    <row r="573" spans="4:4" ht="12.75">
      <c r="D573" s="236"/>
    </row>
    <row r="574" spans="4:4" ht="12.75">
      <c r="D574" s="236"/>
    </row>
    <row r="575" spans="4:4" ht="12.75">
      <c r="D575" s="236"/>
    </row>
    <row r="576" spans="4:4" ht="12.75">
      <c r="D576" s="236"/>
    </row>
    <row r="577" spans="4:4" ht="12.75">
      <c r="D577" s="236"/>
    </row>
    <row r="578" spans="4:4" ht="12.75">
      <c r="D578" s="236"/>
    </row>
    <row r="579" spans="4:4" ht="12.75">
      <c r="D579" s="236"/>
    </row>
    <row r="580" spans="4:4" ht="12.75">
      <c r="D580" s="236"/>
    </row>
    <row r="581" spans="4:4" ht="12.75">
      <c r="D581" s="236"/>
    </row>
    <row r="582" spans="4:4" ht="12.75">
      <c r="D582" s="236"/>
    </row>
    <row r="583" spans="4:4" ht="12.75">
      <c r="D583" s="236"/>
    </row>
    <row r="584" spans="4:4" ht="12.75">
      <c r="D584" s="236"/>
    </row>
    <row r="585" spans="4:4" ht="12.75">
      <c r="D585" s="236"/>
    </row>
    <row r="586" spans="4:4" ht="12.75">
      <c r="D586" s="236"/>
    </row>
    <row r="587" spans="4:4" ht="12.75">
      <c r="D587" s="236"/>
    </row>
    <row r="588" spans="4:4" ht="12.75">
      <c r="D588" s="236"/>
    </row>
    <row r="589" spans="4:4" ht="12.75">
      <c r="D589" s="236"/>
    </row>
    <row r="590" spans="4:4" ht="12.75">
      <c r="D590" s="236"/>
    </row>
    <row r="591" spans="4:4" ht="12.75">
      <c r="D591" s="236"/>
    </row>
    <row r="592" spans="4:4" ht="12.75">
      <c r="D592" s="236"/>
    </row>
    <row r="593" spans="4:4" ht="12.75">
      <c r="D593" s="236"/>
    </row>
    <row r="594" spans="4:4" ht="12.75">
      <c r="D594" s="236"/>
    </row>
    <row r="595" spans="4:4" ht="12.75">
      <c r="D595" s="236"/>
    </row>
    <row r="596" spans="4:4" ht="12.75">
      <c r="D596" s="236"/>
    </row>
    <row r="597" spans="4:4" ht="12.75">
      <c r="D597" s="236"/>
    </row>
    <row r="598" spans="4:4" ht="12.75">
      <c r="D598" s="236"/>
    </row>
    <row r="599" spans="4:4" ht="12.75">
      <c r="D599" s="236"/>
    </row>
    <row r="600" spans="4:4" ht="12.75">
      <c r="D600" s="236"/>
    </row>
    <row r="601" spans="4:4" ht="12.75">
      <c r="D601" s="236"/>
    </row>
    <row r="602" spans="4:4" ht="12.75">
      <c r="D602" s="236"/>
    </row>
    <row r="603" spans="4:4" ht="12.75">
      <c r="D603" s="236"/>
    </row>
    <row r="604" spans="4:4" ht="12.75">
      <c r="D604" s="236"/>
    </row>
    <row r="605" spans="4:4" ht="12.75">
      <c r="D605" s="236"/>
    </row>
    <row r="606" spans="4:4" ht="12.75">
      <c r="D606" s="236"/>
    </row>
    <row r="607" spans="4:4" ht="12.75">
      <c r="D607" s="236"/>
    </row>
    <row r="608" spans="4:4" ht="12.75">
      <c r="D608" s="236"/>
    </row>
    <row r="609" spans="4:4" ht="12.75">
      <c r="D609" s="236"/>
    </row>
    <row r="610" spans="4:4" ht="12.75">
      <c r="D610" s="236"/>
    </row>
    <row r="611" spans="4:4" ht="12.75">
      <c r="D611" s="236"/>
    </row>
    <row r="612" spans="4:4" ht="12.75">
      <c r="D612" s="236"/>
    </row>
    <row r="613" spans="4:4" ht="12.75">
      <c r="D613" s="236"/>
    </row>
    <row r="614" spans="4:4" ht="12.75">
      <c r="D614" s="236"/>
    </row>
    <row r="615" spans="4:4" ht="12.75">
      <c r="D615" s="236"/>
    </row>
    <row r="616" spans="4:4" ht="12.75">
      <c r="D616" s="236"/>
    </row>
    <row r="617" spans="4:4" ht="12.75">
      <c r="D617" s="236"/>
    </row>
    <row r="618" spans="4:4" ht="12.75">
      <c r="D618" s="236"/>
    </row>
    <row r="619" spans="4:4" ht="12.75">
      <c r="D619" s="236"/>
    </row>
    <row r="620" spans="4:4" ht="12.75">
      <c r="D620" s="236"/>
    </row>
    <row r="621" spans="4:4" ht="12.75">
      <c r="D621" s="236"/>
    </row>
    <row r="622" spans="4:4" ht="12.75">
      <c r="D622" s="236"/>
    </row>
    <row r="623" spans="4:4" ht="12.75">
      <c r="D623" s="236"/>
    </row>
    <row r="624" spans="4:4" ht="12.75">
      <c r="D624" s="236"/>
    </row>
    <row r="625" spans="4:4" ht="12.75">
      <c r="D625" s="236"/>
    </row>
    <row r="626" spans="4:4" ht="12.75">
      <c r="D626" s="236"/>
    </row>
    <row r="627" spans="4:4" ht="12.75">
      <c r="D627" s="236"/>
    </row>
    <row r="628" spans="4:4" ht="12.75">
      <c r="D628" s="236"/>
    </row>
    <row r="629" spans="4:4" ht="12.75">
      <c r="D629" s="236"/>
    </row>
    <row r="630" spans="4:4" ht="12.75">
      <c r="D630" s="236"/>
    </row>
    <row r="631" spans="4:4" ht="12.75">
      <c r="D631" s="236"/>
    </row>
    <row r="632" spans="4:4" ht="12.75">
      <c r="D632" s="236"/>
    </row>
    <row r="633" spans="4:4" ht="12.75">
      <c r="D633" s="236"/>
    </row>
    <row r="634" spans="4:4" ht="12.75">
      <c r="D634" s="236"/>
    </row>
    <row r="635" spans="4:4" ht="12.75">
      <c r="D635" s="236"/>
    </row>
    <row r="636" spans="4:4" ht="12.75">
      <c r="D636" s="236"/>
    </row>
    <row r="637" spans="4:4" ht="12.75">
      <c r="D637" s="236"/>
    </row>
    <row r="638" spans="4:4" ht="12.75">
      <c r="D638" s="236"/>
    </row>
    <row r="639" spans="4:4" ht="12.75">
      <c r="D639" s="236"/>
    </row>
    <row r="640" spans="4:4" ht="12.75">
      <c r="D640" s="236"/>
    </row>
    <row r="641" spans="4:4" ht="12.75">
      <c r="D641" s="236"/>
    </row>
    <row r="642" spans="4:4" ht="12.75">
      <c r="D642" s="236"/>
    </row>
    <row r="643" spans="4:4" ht="12.75">
      <c r="D643" s="236"/>
    </row>
    <row r="644" spans="4:4" ht="12.75">
      <c r="D644" s="236"/>
    </row>
    <row r="645" spans="4:4" ht="12.75">
      <c r="D645" s="236"/>
    </row>
    <row r="646" spans="4:4" ht="12.75">
      <c r="D646" s="236"/>
    </row>
    <row r="647" spans="4:4" ht="12.75">
      <c r="D647" s="236"/>
    </row>
    <row r="648" spans="4:4" ht="12.75">
      <c r="D648" s="236"/>
    </row>
    <row r="649" spans="4:4" ht="12.75">
      <c r="D649" s="236"/>
    </row>
    <row r="650" spans="4:4" ht="12.75">
      <c r="D650" s="236"/>
    </row>
    <row r="651" spans="4:4" ht="12.75">
      <c r="D651" s="236"/>
    </row>
    <row r="652" spans="4:4" ht="12.75">
      <c r="D652" s="236"/>
    </row>
    <row r="653" spans="4:4" ht="12.75">
      <c r="D653" s="236"/>
    </row>
    <row r="654" spans="4:4" ht="12.75">
      <c r="D654" s="236"/>
    </row>
    <row r="655" spans="4:4" ht="12.75">
      <c r="D655" s="236"/>
    </row>
    <row r="656" spans="4:4" ht="12.75">
      <c r="D656" s="236"/>
    </row>
    <row r="657" spans="4:4" ht="12.75">
      <c r="D657" s="236"/>
    </row>
    <row r="658" spans="4:4" ht="12.75">
      <c r="D658" s="236"/>
    </row>
    <row r="659" spans="4:4" ht="12.75">
      <c r="D659" s="236"/>
    </row>
    <row r="660" spans="4:4" ht="12.75">
      <c r="D660" s="236"/>
    </row>
    <row r="661" spans="4:4" ht="12.75">
      <c r="D661" s="236"/>
    </row>
    <row r="662" spans="4:4" ht="12.75">
      <c r="D662" s="236"/>
    </row>
    <row r="663" spans="4:4" ht="12.75">
      <c r="D663" s="236"/>
    </row>
    <row r="664" spans="4:4" ht="12.75">
      <c r="D664" s="236"/>
    </row>
    <row r="665" spans="4:4" ht="12.75">
      <c r="D665" s="236"/>
    </row>
    <row r="666" spans="4:4" ht="12.75">
      <c r="D666" s="236"/>
    </row>
    <row r="667" spans="4:4" ht="12.75">
      <c r="D667" s="236"/>
    </row>
    <row r="668" spans="4:4" ht="12.75">
      <c r="D668" s="236"/>
    </row>
    <row r="669" spans="4:4" ht="12.75">
      <c r="D669" s="236"/>
    </row>
    <row r="670" spans="4:4" ht="12.75">
      <c r="D670" s="236"/>
    </row>
    <row r="671" spans="4:4" ht="12.75">
      <c r="D671" s="236"/>
    </row>
    <row r="672" spans="4:4" ht="12.75">
      <c r="D672" s="236"/>
    </row>
    <row r="673" spans="4:4" ht="12.75">
      <c r="D673" s="236"/>
    </row>
    <row r="674" spans="4:4" ht="12.75">
      <c r="D674" s="236"/>
    </row>
    <row r="675" spans="4:4" ht="12.75">
      <c r="D675" s="236"/>
    </row>
    <row r="676" spans="4:4" ht="12.75">
      <c r="D676" s="236"/>
    </row>
    <row r="677" spans="4:4" ht="12.75">
      <c r="D677" s="236"/>
    </row>
    <row r="678" spans="4:4" ht="12.75">
      <c r="D678" s="236"/>
    </row>
    <row r="679" spans="4:4" ht="12.75">
      <c r="D679" s="236"/>
    </row>
    <row r="680" spans="4:4" ht="12.75">
      <c r="D680" s="236"/>
    </row>
    <row r="681" spans="4:4" ht="12.75">
      <c r="D681" s="236"/>
    </row>
    <row r="682" spans="4:4" ht="12.75">
      <c r="D682" s="236"/>
    </row>
    <row r="683" spans="4:4" ht="12.75">
      <c r="D683" s="236"/>
    </row>
    <row r="684" spans="4:4" ht="12.75">
      <c r="D684" s="236"/>
    </row>
    <row r="685" spans="4:4" ht="12.75">
      <c r="D685" s="236"/>
    </row>
    <row r="686" spans="4:4" ht="12.75">
      <c r="D686" s="236"/>
    </row>
    <row r="687" spans="4:4" ht="12.75">
      <c r="D687" s="236"/>
    </row>
    <row r="688" spans="4:4" ht="12.75">
      <c r="D688" s="236"/>
    </row>
    <row r="689" spans="4:4" ht="12.75">
      <c r="D689" s="236"/>
    </row>
    <row r="690" spans="4:4" ht="12.75">
      <c r="D690" s="236"/>
    </row>
    <row r="691" spans="4:4" ht="12.75">
      <c r="D691" s="236"/>
    </row>
    <row r="692" spans="4:4" ht="12.75">
      <c r="D692" s="236"/>
    </row>
    <row r="693" spans="4:4" ht="12.75">
      <c r="D693" s="236"/>
    </row>
    <row r="694" spans="4:4" ht="12.75">
      <c r="D694" s="236"/>
    </row>
    <row r="695" spans="4:4" ht="12.75">
      <c r="D695" s="236"/>
    </row>
    <row r="696" spans="4:4" ht="12.75">
      <c r="D696" s="236"/>
    </row>
    <row r="697" spans="4:4" ht="12.75">
      <c r="D697" s="236"/>
    </row>
    <row r="698" spans="4:4" ht="12.75">
      <c r="D698" s="236"/>
    </row>
    <row r="699" spans="4:4" ht="12.75">
      <c r="D699" s="236"/>
    </row>
    <row r="700" spans="4:4" ht="12.75">
      <c r="D700" s="236"/>
    </row>
    <row r="701" spans="4:4" ht="12.75">
      <c r="D701" s="236"/>
    </row>
    <row r="702" spans="4:4" ht="12.75">
      <c r="D702" s="236"/>
    </row>
    <row r="703" spans="4:4" ht="12.75">
      <c r="D703" s="236"/>
    </row>
    <row r="704" spans="4:4" ht="12.75">
      <c r="D704" s="236"/>
    </row>
    <row r="705" spans="4:4" ht="12.75">
      <c r="D705" s="236"/>
    </row>
    <row r="706" spans="4:4" ht="12.75">
      <c r="D706" s="236"/>
    </row>
    <row r="707" spans="4:4" ht="12.75">
      <c r="D707" s="236"/>
    </row>
    <row r="708" spans="4:4" ht="12.75">
      <c r="D708" s="236"/>
    </row>
    <row r="709" spans="4:4" ht="12.75">
      <c r="D709" s="236"/>
    </row>
    <row r="710" spans="4:4" ht="12.75">
      <c r="D710" s="236"/>
    </row>
    <row r="711" spans="4:4" ht="12.75">
      <c r="D711" s="236"/>
    </row>
    <row r="712" spans="4:4" ht="12.75">
      <c r="D712" s="236"/>
    </row>
    <row r="713" spans="4:4" ht="12.75">
      <c r="D713" s="236"/>
    </row>
    <row r="714" spans="4:4" ht="12.75">
      <c r="D714" s="236"/>
    </row>
    <row r="715" spans="4:4" ht="12.75">
      <c r="D715" s="236"/>
    </row>
    <row r="716" spans="4:4" ht="12.75">
      <c r="D716" s="236"/>
    </row>
    <row r="717" spans="4:4" ht="12.75">
      <c r="D717" s="236"/>
    </row>
    <row r="718" spans="4:4" ht="12.75">
      <c r="D718" s="236"/>
    </row>
    <row r="719" spans="4:4" ht="12.75">
      <c r="D719" s="236"/>
    </row>
    <row r="720" spans="4:4" ht="12.75">
      <c r="D720" s="236"/>
    </row>
    <row r="721" spans="4:4" ht="12.75">
      <c r="D721" s="236"/>
    </row>
    <row r="722" spans="4:4" ht="12.75">
      <c r="D722" s="236"/>
    </row>
    <row r="723" spans="4:4" ht="12.75">
      <c r="D723" s="236"/>
    </row>
    <row r="724" spans="4:4" ht="12.75">
      <c r="D724" s="236"/>
    </row>
    <row r="725" spans="4:4" ht="12.75">
      <c r="D725" s="236"/>
    </row>
    <row r="726" spans="4:4" ht="12.75">
      <c r="D726" s="236"/>
    </row>
    <row r="727" spans="4:4" ht="12.75">
      <c r="D727" s="236"/>
    </row>
    <row r="728" spans="4:4" ht="12.75">
      <c r="D728" s="236"/>
    </row>
    <row r="729" spans="4:4" ht="12.75">
      <c r="D729" s="236"/>
    </row>
    <row r="730" spans="4:4" ht="12.75">
      <c r="D730" s="236"/>
    </row>
    <row r="731" spans="4:4" ht="12.75">
      <c r="D731" s="236"/>
    </row>
    <row r="732" spans="4:4" ht="12.75">
      <c r="D732" s="236"/>
    </row>
    <row r="733" spans="4:4" ht="12.75">
      <c r="D733" s="236"/>
    </row>
    <row r="734" spans="4:4" ht="12.75">
      <c r="D734" s="236"/>
    </row>
    <row r="735" spans="4:4" ht="12.75">
      <c r="D735" s="236"/>
    </row>
    <row r="736" spans="4:4" ht="12.75">
      <c r="D736" s="236"/>
    </row>
    <row r="737" spans="4:4" ht="12.75">
      <c r="D737" s="236"/>
    </row>
    <row r="738" spans="4:4" ht="12.75">
      <c r="D738" s="236"/>
    </row>
    <row r="739" spans="4:4" ht="12.75">
      <c r="D739" s="236"/>
    </row>
    <row r="740" spans="4:4" ht="12.75">
      <c r="D740" s="236"/>
    </row>
    <row r="741" spans="4:4" ht="12.75">
      <c r="D741" s="236"/>
    </row>
    <row r="742" spans="4:4" ht="12.75">
      <c r="D742" s="236"/>
    </row>
  </sheetData>
  <mergeCells count="44">
    <mergeCell ref="H58:H59"/>
    <mergeCell ref="B63:J63"/>
    <mergeCell ref="A50:A61"/>
    <mergeCell ref="B58:B59"/>
    <mergeCell ref="C58:C59"/>
    <mergeCell ref="D58:D59"/>
    <mergeCell ref="E58:E59"/>
    <mergeCell ref="F58:F59"/>
    <mergeCell ref="G58:G59"/>
    <mergeCell ref="H52:H53"/>
    <mergeCell ref="C57:J57"/>
    <mergeCell ref="A38:A48"/>
    <mergeCell ref="B45:B46"/>
    <mergeCell ref="C45:C46"/>
    <mergeCell ref="D45:D46"/>
    <mergeCell ref="E45:E46"/>
    <mergeCell ref="F45:F46"/>
    <mergeCell ref="F52:F53"/>
    <mergeCell ref="B52:B53"/>
    <mergeCell ref="C52:C53"/>
    <mergeCell ref="A63:A67"/>
    <mergeCell ref="D52:D53"/>
    <mergeCell ref="E52:E53"/>
    <mergeCell ref="H45:H46"/>
    <mergeCell ref="I45:I46"/>
    <mergeCell ref="B50:J50"/>
    <mergeCell ref="A26:A36"/>
    <mergeCell ref="B27:B28"/>
    <mergeCell ref="C27:C28"/>
    <mergeCell ref="D27:D28"/>
    <mergeCell ref="E27:E28"/>
    <mergeCell ref="F27:F28"/>
    <mergeCell ref="G27:G28"/>
    <mergeCell ref="B25:J25"/>
    <mergeCell ref="H27:H28"/>
    <mergeCell ref="B32:J32"/>
    <mergeCell ref="B38:J38"/>
    <mergeCell ref="C44:J44"/>
    <mergeCell ref="B1:J1"/>
    <mergeCell ref="A2:A11"/>
    <mergeCell ref="B7:J7"/>
    <mergeCell ref="B13:J13"/>
    <mergeCell ref="A14:A23"/>
    <mergeCell ref="B20:J20"/>
  </mergeCells>
  <hyperlinks>
    <hyperlink ref="G4" r:id="rId1"/>
    <hyperlink ref="G6" r:id="rId2"/>
    <hyperlink ref="G9" r:id="rId3"/>
    <hyperlink ref="G10" r:id="rId4"/>
    <hyperlink ref="G15" r:id="rId5"/>
    <hyperlink ref="G17" r:id="rId6"/>
    <hyperlink ref="G18" r:id="rId7"/>
    <hyperlink ref="G19" r:id="rId8"/>
    <hyperlink ref="G21" r:id="rId9"/>
    <hyperlink ref="G22" r:id="rId10"/>
    <hyperlink ref="I27" r:id="rId11"/>
    <hyperlink ref="G29" r:id="rId12"/>
    <hyperlink ref="G30" r:id="rId13"/>
    <hyperlink ref="G33" r:id="rId14"/>
    <hyperlink ref="G34" r:id="rId15"/>
    <hyperlink ref="G35" r:id="rId16"/>
    <hyperlink ref="G40" r:id="rId17"/>
    <hyperlink ref="G43" r:id="rId18"/>
    <hyperlink ref="G47" r:id="rId19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27"/>
  <sheetViews>
    <sheetView workbookViewId="0"/>
  </sheetViews>
  <sheetFormatPr defaultColWidth="14.42578125" defaultRowHeight="15.75" customHeight="1"/>
  <cols>
    <col min="1" max="1" width="7.7109375" customWidth="1"/>
    <col min="2" max="2" width="8.28515625" customWidth="1"/>
    <col min="3" max="3" width="11.85546875" customWidth="1"/>
    <col min="4" max="4" width="20.85546875" customWidth="1"/>
    <col min="5" max="5" width="22.42578125" customWidth="1"/>
    <col min="6" max="6" width="26.85546875" customWidth="1"/>
    <col min="7" max="7" width="31" customWidth="1"/>
    <col min="8" max="8" width="33.140625" customWidth="1"/>
    <col min="9" max="9" width="33.7109375" customWidth="1"/>
    <col min="10" max="11" width="26.85546875" customWidth="1"/>
  </cols>
  <sheetData>
    <row r="1" spans="1:11" ht="18">
      <c r="A1" s="109"/>
      <c r="B1" s="645" t="s">
        <v>2126</v>
      </c>
      <c r="C1" s="599"/>
      <c r="D1" s="599"/>
      <c r="E1" s="599"/>
      <c r="F1" s="599"/>
      <c r="G1" s="599"/>
      <c r="H1" s="599"/>
      <c r="I1" s="599"/>
      <c r="J1" s="600"/>
      <c r="K1" s="3"/>
    </row>
    <row r="2" spans="1:11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  <c r="K2" s="291"/>
    </row>
    <row r="3" spans="1:11" ht="63.75">
      <c r="A3" s="595"/>
      <c r="B3" s="13">
        <v>1</v>
      </c>
      <c r="C3" s="13" t="s">
        <v>16</v>
      </c>
      <c r="D3" s="15" t="s">
        <v>54</v>
      </c>
      <c r="E3" s="15" t="s">
        <v>2069</v>
      </c>
      <c r="F3" s="15" t="s">
        <v>2136</v>
      </c>
      <c r="G3" s="21" t="s">
        <v>2137</v>
      </c>
      <c r="H3" s="44" t="s">
        <v>2138</v>
      </c>
      <c r="I3" s="15" t="s">
        <v>2139</v>
      </c>
      <c r="J3" s="17"/>
      <c r="K3" s="275"/>
    </row>
    <row r="4" spans="1:11" ht="89.25">
      <c r="A4" s="595"/>
      <c r="B4" s="13">
        <v>1</v>
      </c>
      <c r="C4" s="13" t="s">
        <v>16</v>
      </c>
      <c r="D4" s="15" t="s">
        <v>17</v>
      </c>
      <c r="E4" s="15" t="s">
        <v>1980</v>
      </c>
      <c r="F4" s="15" t="s">
        <v>2140</v>
      </c>
      <c r="G4" s="21" t="s">
        <v>1982</v>
      </c>
      <c r="H4" s="15" t="s">
        <v>2143</v>
      </c>
      <c r="I4" s="15" t="s">
        <v>2144</v>
      </c>
      <c r="J4" s="17"/>
      <c r="K4" s="275"/>
    </row>
    <row r="5" spans="1:11" ht="51">
      <c r="A5" s="595"/>
      <c r="B5" s="13">
        <v>2</v>
      </c>
      <c r="C5" s="13" t="s">
        <v>28</v>
      </c>
      <c r="D5" s="15" t="s">
        <v>346</v>
      </c>
      <c r="E5" s="15" t="s">
        <v>437</v>
      </c>
      <c r="F5" s="15" t="s">
        <v>1413</v>
      </c>
      <c r="G5" s="15" t="s">
        <v>2145</v>
      </c>
      <c r="H5" s="15" t="s">
        <v>2146</v>
      </c>
      <c r="I5" s="15" t="s">
        <v>2147</v>
      </c>
      <c r="J5" s="17"/>
      <c r="K5" s="275"/>
    </row>
    <row r="6" spans="1:11" ht="63.75">
      <c r="A6" s="595"/>
      <c r="B6" s="15">
        <v>3</v>
      </c>
      <c r="C6" s="15" t="s">
        <v>46</v>
      </c>
      <c r="D6" s="15" t="s">
        <v>17</v>
      </c>
      <c r="E6" s="15" t="s">
        <v>2148</v>
      </c>
      <c r="F6" s="15" t="s">
        <v>2149</v>
      </c>
      <c r="G6" s="128" t="s">
        <v>2150</v>
      </c>
      <c r="H6" s="15" t="s">
        <v>2152</v>
      </c>
      <c r="I6" s="15" t="s">
        <v>2153</v>
      </c>
      <c r="J6" s="33" t="s">
        <v>409</v>
      </c>
      <c r="K6" s="313"/>
    </row>
    <row r="7" spans="1:11" ht="63.75">
      <c r="A7" s="595"/>
      <c r="B7" s="15">
        <v>4</v>
      </c>
      <c r="C7" s="78" t="s">
        <v>53</v>
      </c>
      <c r="D7" s="15" t="s">
        <v>17</v>
      </c>
      <c r="E7" s="15" t="s">
        <v>1574</v>
      </c>
      <c r="F7" s="15" t="s">
        <v>2155</v>
      </c>
      <c r="G7" s="21" t="s">
        <v>2156</v>
      </c>
      <c r="H7" s="15" t="s">
        <v>2157</v>
      </c>
      <c r="I7" s="15" t="s">
        <v>2158</v>
      </c>
      <c r="J7" s="17"/>
      <c r="K7" s="275"/>
    </row>
    <row r="8" spans="1:11" ht="18">
      <c r="A8" s="595"/>
      <c r="B8" s="630" t="s">
        <v>262</v>
      </c>
      <c r="C8" s="599"/>
      <c r="D8" s="599"/>
      <c r="E8" s="599"/>
      <c r="F8" s="599"/>
      <c r="G8" s="599"/>
      <c r="H8" s="599"/>
      <c r="I8" s="599"/>
      <c r="J8" s="600"/>
      <c r="K8" s="301"/>
    </row>
    <row r="9" spans="1:11" ht="63.75">
      <c r="A9" s="595"/>
      <c r="B9" s="15">
        <v>5</v>
      </c>
      <c r="C9" s="15" t="s">
        <v>85</v>
      </c>
      <c r="D9" s="15" t="s">
        <v>17</v>
      </c>
      <c r="E9" s="15" t="s">
        <v>2159</v>
      </c>
      <c r="F9" s="15" t="s">
        <v>2160</v>
      </c>
      <c r="G9" s="21" t="s">
        <v>2161</v>
      </c>
      <c r="H9" s="44" t="s">
        <v>2163</v>
      </c>
      <c r="I9" s="44" t="s">
        <v>2165</v>
      </c>
      <c r="J9" s="17"/>
      <c r="K9" s="275"/>
    </row>
    <row r="10" spans="1:11" ht="51">
      <c r="A10" s="595"/>
      <c r="B10" s="15">
        <v>6</v>
      </c>
      <c r="C10" s="15" t="s">
        <v>118</v>
      </c>
      <c r="D10" s="15" t="s">
        <v>54</v>
      </c>
      <c r="E10" s="15" t="s">
        <v>1576</v>
      </c>
      <c r="F10" s="15" t="s">
        <v>1577</v>
      </c>
      <c r="G10" s="21" t="s">
        <v>1578</v>
      </c>
      <c r="H10" s="15" t="s">
        <v>2054</v>
      </c>
      <c r="I10" s="15" t="s">
        <v>1581</v>
      </c>
      <c r="J10" s="17"/>
      <c r="K10" s="275"/>
    </row>
    <row r="11" spans="1:11" ht="76.5">
      <c r="A11" s="595"/>
      <c r="B11" s="15">
        <v>7</v>
      </c>
      <c r="C11" s="44" t="s">
        <v>295</v>
      </c>
      <c r="D11" s="15" t="s">
        <v>600</v>
      </c>
      <c r="E11" s="15" t="s">
        <v>2168</v>
      </c>
      <c r="F11" s="15" t="s">
        <v>1413</v>
      </c>
      <c r="G11" s="15" t="s">
        <v>2169</v>
      </c>
      <c r="H11" s="15" t="s">
        <v>2170</v>
      </c>
      <c r="I11" s="15" t="s">
        <v>2171</v>
      </c>
      <c r="J11" s="33"/>
      <c r="K11" s="313"/>
    </row>
    <row r="12" spans="1:11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397"/>
    </row>
    <row r="13" spans="1:11" ht="18">
      <c r="A13" s="109"/>
      <c r="B13" s="625" t="s">
        <v>2126</v>
      </c>
      <c r="C13" s="606"/>
      <c r="D13" s="606"/>
      <c r="E13" s="606"/>
      <c r="F13" s="606"/>
      <c r="G13" s="606"/>
      <c r="H13" s="606"/>
      <c r="I13" s="606"/>
      <c r="J13" s="607"/>
      <c r="K13" s="3"/>
    </row>
    <row r="14" spans="1:11" ht="38.25">
      <c r="A14" s="613">
        <v>43949</v>
      </c>
      <c r="B14" s="62" t="s">
        <v>4</v>
      </c>
      <c r="C14" s="77" t="s">
        <v>5</v>
      </c>
      <c r="D14" s="77" t="s">
        <v>6</v>
      </c>
      <c r="E14" s="77" t="s">
        <v>7</v>
      </c>
      <c r="F14" s="77" t="s">
        <v>8</v>
      </c>
      <c r="G14" s="77" t="s">
        <v>9</v>
      </c>
      <c r="H14" s="6" t="s">
        <v>10</v>
      </c>
      <c r="I14" s="77" t="s">
        <v>12</v>
      </c>
      <c r="J14" s="79" t="s">
        <v>13</v>
      </c>
      <c r="K14" s="398"/>
    </row>
    <row r="15" spans="1:11" ht="51">
      <c r="A15" s="595"/>
      <c r="B15" s="13">
        <v>1</v>
      </c>
      <c r="C15" s="227" t="s">
        <v>2173</v>
      </c>
      <c r="D15" s="44" t="s">
        <v>346</v>
      </c>
      <c r="E15" s="44" t="s">
        <v>2174</v>
      </c>
      <c r="F15" s="44" t="s">
        <v>2175</v>
      </c>
      <c r="G15" s="15" t="s">
        <v>2176</v>
      </c>
      <c r="H15" s="15" t="s">
        <v>2177</v>
      </c>
      <c r="I15" s="44" t="s">
        <v>350</v>
      </c>
      <c r="J15" s="72"/>
      <c r="K15" s="275"/>
    </row>
    <row r="16" spans="1:11" ht="89.25">
      <c r="A16" s="595"/>
      <c r="B16" s="107">
        <v>2</v>
      </c>
      <c r="C16" s="68" t="s">
        <v>28</v>
      </c>
      <c r="D16" s="15" t="s">
        <v>56</v>
      </c>
      <c r="E16" s="44" t="s">
        <v>2178</v>
      </c>
      <c r="F16" s="15" t="s">
        <v>2179</v>
      </c>
      <c r="G16" s="15" t="s">
        <v>2180</v>
      </c>
      <c r="H16" s="44" t="s">
        <v>2181</v>
      </c>
      <c r="I16" s="567" t="s">
        <v>2182</v>
      </c>
      <c r="J16" s="72"/>
      <c r="K16" s="275"/>
    </row>
    <row r="17" spans="1:11" ht="90" customHeight="1">
      <c r="A17" s="595"/>
      <c r="B17" s="107">
        <v>2</v>
      </c>
      <c r="C17" s="68" t="s">
        <v>28</v>
      </c>
      <c r="D17" s="15" t="s">
        <v>17</v>
      </c>
      <c r="E17" s="15" t="s">
        <v>1980</v>
      </c>
      <c r="F17" s="15" t="s">
        <v>2035</v>
      </c>
      <c r="G17" s="21" t="s">
        <v>2036</v>
      </c>
      <c r="H17" s="15" t="s">
        <v>2183</v>
      </c>
      <c r="I17" s="44" t="s">
        <v>2184</v>
      </c>
      <c r="J17" s="72"/>
      <c r="K17" s="275"/>
    </row>
    <row r="18" spans="1:11" ht="63.75">
      <c r="A18" s="595"/>
      <c r="B18" s="54">
        <v>3</v>
      </c>
      <c r="C18" s="78" t="s">
        <v>46</v>
      </c>
      <c r="D18" s="15" t="s">
        <v>54</v>
      </c>
      <c r="E18" s="44" t="s">
        <v>2159</v>
      </c>
      <c r="F18" s="15" t="s">
        <v>2185</v>
      </c>
      <c r="G18" s="108" t="s">
        <v>2186</v>
      </c>
      <c r="H18" s="44" t="s">
        <v>2188</v>
      </c>
      <c r="I18" s="44" t="s">
        <v>2189</v>
      </c>
      <c r="J18" s="72"/>
      <c r="K18" s="275"/>
    </row>
    <row r="19" spans="1:11" ht="63.75">
      <c r="A19" s="595"/>
      <c r="B19" s="54">
        <v>4</v>
      </c>
      <c r="C19" s="78" t="s">
        <v>53</v>
      </c>
      <c r="D19" s="44" t="s">
        <v>17</v>
      </c>
      <c r="E19" s="44" t="s">
        <v>1903</v>
      </c>
      <c r="F19" s="15" t="s">
        <v>2190</v>
      </c>
      <c r="G19" s="108" t="s">
        <v>1806</v>
      </c>
      <c r="H19" s="15" t="s">
        <v>2191</v>
      </c>
      <c r="I19" s="15" t="s">
        <v>2192</v>
      </c>
      <c r="J19" s="189" t="s">
        <v>2193</v>
      </c>
      <c r="K19" s="313"/>
    </row>
    <row r="20" spans="1:11" ht="18">
      <c r="A20" s="595"/>
      <c r="B20" s="569"/>
      <c r="C20" s="657" t="s">
        <v>262</v>
      </c>
      <c r="D20" s="606"/>
      <c r="E20" s="606"/>
      <c r="F20" s="606"/>
      <c r="G20" s="606"/>
      <c r="H20" s="606"/>
      <c r="I20" s="606"/>
      <c r="J20" s="607"/>
      <c r="K20" s="404"/>
    </row>
    <row r="21" spans="1:11" ht="38.25">
      <c r="A21" s="595"/>
      <c r="B21" s="54">
        <v>5</v>
      </c>
      <c r="C21" s="78" t="s">
        <v>85</v>
      </c>
      <c r="D21" s="44" t="s">
        <v>2194</v>
      </c>
      <c r="E21" s="44" t="s">
        <v>2195</v>
      </c>
      <c r="F21" s="44" t="s">
        <v>2196</v>
      </c>
      <c r="G21" s="44" t="s">
        <v>419</v>
      </c>
      <c r="H21" s="44" t="s">
        <v>2197</v>
      </c>
      <c r="I21" s="44" t="s">
        <v>2198</v>
      </c>
      <c r="J21" s="72"/>
      <c r="K21" s="275"/>
    </row>
    <row r="22" spans="1:11" ht="38.25">
      <c r="A22" s="595"/>
      <c r="B22" s="54">
        <v>6</v>
      </c>
      <c r="C22" s="78" t="s">
        <v>118</v>
      </c>
      <c r="D22" s="44" t="s">
        <v>56</v>
      </c>
      <c r="E22" s="44" t="s">
        <v>2201</v>
      </c>
      <c r="F22" s="44" t="s">
        <v>2196</v>
      </c>
      <c r="G22" s="15" t="s">
        <v>419</v>
      </c>
      <c r="H22" s="44" t="s">
        <v>2202</v>
      </c>
      <c r="I22" s="44" t="s">
        <v>2203</v>
      </c>
      <c r="J22" s="72"/>
      <c r="K22" s="275"/>
    </row>
    <row r="23" spans="1:11" ht="38.25">
      <c r="A23" s="595"/>
      <c r="B23" s="54">
        <v>7</v>
      </c>
      <c r="C23" s="44" t="s">
        <v>295</v>
      </c>
      <c r="D23" s="44" t="s">
        <v>346</v>
      </c>
      <c r="E23" s="227" t="s">
        <v>2204</v>
      </c>
      <c r="F23" s="44" t="s">
        <v>2205</v>
      </c>
      <c r="G23" s="44" t="s">
        <v>2206</v>
      </c>
      <c r="H23" s="44" t="s">
        <v>2207</v>
      </c>
      <c r="I23" s="44" t="s">
        <v>350</v>
      </c>
      <c r="J23" s="72"/>
      <c r="K23" s="275"/>
    </row>
    <row r="24" spans="1:11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397"/>
    </row>
    <row r="25" spans="1:11" ht="18">
      <c r="B25" s="645" t="s">
        <v>2126</v>
      </c>
      <c r="C25" s="599"/>
      <c r="D25" s="599"/>
      <c r="E25" s="599"/>
      <c r="F25" s="599"/>
      <c r="G25" s="599"/>
      <c r="H25" s="599"/>
      <c r="I25" s="599"/>
      <c r="J25" s="600"/>
      <c r="K25" s="406"/>
    </row>
    <row r="26" spans="1:11" ht="38.25">
      <c r="A26" s="613">
        <v>43950</v>
      </c>
      <c r="B26" s="75" t="s">
        <v>4</v>
      </c>
      <c r="C26" s="77" t="s">
        <v>5</v>
      </c>
      <c r="D26" s="77" t="s">
        <v>6</v>
      </c>
      <c r="E26" s="77" t="s">
        <v>7</v>
      </c>
      <c r="F26" s="77" t="s">
        <v>8</v>
      </c>
      <c r="G26" s="77" t="s">
        <v>9</v>
      </c>
      <c r="H26" s="6" t="s">
        <v>10</v>
      </c>
      <c r="I26" s="77" t="s">
        <v>12</v>
      </c>
      <c r="J26" s="79" t="s">
        <v>13</v>
      </c>
      <c r="K26" s="398"/>
    </row>
    <row r="27" spans="1:11" ht="76.5">
      <c r="A27" s="595"/>
      <c r="B27" s="65">
        <v>1</v>
      </c>
      <c r="C27" s="570" t="s">
        <v>16</v>
      </c>
      <c r="D27" s="473" t="s">
        <v>17</v>
      </c>
      <c r="E27" s="570" t="s">
        <v>2209</v>
      </c>
      <c r="F27" s="383" t="s">
        <v>2210</v>
      </c>
      <c r="G27" s="215" t="s">
        <v>617</v>
      </c>
      <c r="H27" s="166" t="s">
        <v>2213</v>
      </c>
      <c r="I27" s="208" t="s">
        <v>2214</v>
      </c>
      <c r="J27" s="117"/>
      <c r="K27" s="519"/>
    </row>
    <row r="28" spans="1:11" ht="25.5">
      <c r="A28" s="595"/>
      <c r="B28" s="65">
        <v>1</v>
      </c>
      <c r="C28" s="570" t="s">
        <v>16</v>
      </c>
      <c r="D28" s="473" t="s">
        <v>56</v>
      </c>
      <c r="E28" s="570" t="s">
        <v>1725</v>
      </c>
      <c r="F28" s="571" t="s">
        <v>1726</v>
      </c>
      <c r="G28" s="572" t="s">
        <v>98</v>
      </c>
      <c r="H28" s="573" t="s">
        <v>2216</v>
      </c>
      <c r="I28" s="574" t="s">
        <v>2220</v>
      </c>
      <c r="J28" s="575"/>
      <c r="K28" s="230"/>
    </row>
    <row r="29" spans="1:11" ht="63.75">
      <c r="A29" s="595"/>
      <c r="B29" s="67">
        <v>2</v>
      </c>
      <c r="C29" s="511" t="s">
        <v>28</v>
      </c>
      <c r="D29" s="473" t="s">
        <v>17</v>
      </c>
      <c r="E29" s="570" t="s">
        <v>1840</v>
      </c>
      <c r="F29" s="473" t="s">
        <v>2225</v>
      </c>
      <c r="G29" s="474" t="s">
        <v>2156</v>
      </c>
      <c r="H29" s="44" t="s">
        <v>2226</v>
      </c>
      <c r="I29" s="553" t="s">
        <v>350</v>
      </c>
      <c r="J29" s="117"/>
      <c r="K29" s="519"/>
    </row>
    <row r="30" spans="1:11" ht="50.25" customHeight="1">
      <c r="A30" s="595"/>
      <c r="B30" s="76">
        <v>3</v>
      </c>
      <c r="C30" s="518" t="s">
        <v>46</v>
      </c>
      <c r="D30" s="473" t="s">
        <v>2228</v>
      </c>
      <c r="E30" s="473" t="s">
        <v>2229</v>
      </c>
      <c r="F30" s="473" t="s">
        <v>1413</v>
      </c>
      <c r="G30" s="190" t="s">
        <v>2231</v>
      </c>
      <c r="H30" s="44" t="s">
        <v>2232</v>
      </c>
      <c r="I30" s="576" t="s">
        <v>2233</v>
      </c>
      <c r="J30" s="117"/>
      <c r="K30" s="519"/>
    </row>
    <row r="31" spans="1:11" ht="85.5" customHeight="1">
      <c r="A31" s="595"/>
      <c r="B31" s="76">
        <v>4</v>
      </c>
      <c r="C31" s="518" t="s">
        <v>53</v>
      </c>
      <c r="D31" s="555" t="s">
        <v>56</v>
      </c>
      <c r="E31" s="15" t="s">
        <v>2236</v>
      </c>
      <c r="F31" s="15" t="s">
        <v>815</v>
      </c>
      <c r="G31" s="474" t="s">
        <v>1860</v>
      </c>
      <c r="H31" s="44" t="s">
        <v>2078</v>
      </c>
      <c r="I31" s="15" t="s">
        <v>2079</v>
      </c>
      <c r="J31" s="117"/>
      <c r="K31" s="519"/>
    </row>
    <row r="32" spans="1:11" ht="25.5">
      <c r="A32" s="595"/>
      <c r="B32" s="76">
        <v>4</v>
      </c>
      <c r="C32" s="518" t="s">
        <v>53</v>
      </c>
      <c r="D32" s="473" t="s">
        <v>600</v>
      </c>
      <c r="E32" s="473" t="s">
        <v>2240</v>
      </c>
      <c r="F32" s="473" t="s">
        <v>1413</v>
      </c>
      <c r="G32" s="190" t="s">
        <v>2241</v>
      </c>
      <c r="H32" s="578" t="s">
        <v>2243</v>
      </c>
      <c r="I32" s="580" t="s">
        <v>2245</v>
      </c>
      <c r="J32" s="117"/>
      <c r="K32" s="519"/>
    </row>
    <row r="33" spans="1:11" ht="18">
      <c r="A33" s="595"/>
      <c r="B33" s="173"/>
      <c r="C33" s="652" t="s">
        <v>262</v>
      </c>
      <c r="D33" s="606"/>
      <c r="E33" s="606"/>
      <c r="F33" s="606"/>
      <c r="G33" s="606"/>
      <c r="H33" s="606"/>
      <c r="I33" s="606"/>
      <c r="J33" s="607"/>
      <c r="K33" s="241"/>
    </row>
    <row r="34" spans="1:11" ht="114.75">
      <c r="A34" s="595"/>
      <c r="B34" s="83">
        <v>5</v>
      </c>
      <c r="C34" s="78" t="s">
        <v>2251</v>
      </c>
      <c r="D34" s="15" t="s">
        <v>600</v>
      </c>
      <c r="E34" s="44" t="s">
        <v>2252</v>
      </c>
      <c r="F34" s="44" t="s">
        <v>2253</v>
      </c>
      <c r="G34" s="154" t="s">
        <v>2254</v>
      </c>
      <c r="H34" s="44" t="s">
        <v>2255</v>
      </c>
      <c r="I34" s="44" t="s">
        <v>2256</v>
      </c>
      <c r="J34" s="117"/>
      <c r="K34" s="519"/>
    </row>
    <row r="35" spans="1:11" ht="76.5">
      <c r="A35" s="595"/>
      <c r="B35" s="76">
        <v>5</v>
      </c>
      <c r="C35" s="78" t="s">
        <v>85</v>
      </c>
      <c r="D35" s="44" t="s">
        <v>17</v>
      </c>
      <c r="E35" s="44" t="s">
        <v>2257</v>
      </c>
      <c r="F35" s="44" t="s">
        <v>2258</v>
      </c>
      <c r="G35" s="74" t="s">
        <v>2259</v>
      </c>
      <c r="H35" s="44" t="s">
        <v>2265</v>
      </c>
      <c r="I35" s="44" t="s">
        <v>2266</v>
      </c>
      <c r="J35" s="117"/>
      <c r="K35" s="519"/>
    </row>
    <row r="36" spans="1:11" ht="114.75">
      <c r="A36" s="595"/>
      <c r="B36" s="76">
        <v>6</v>
      </c>
      <c r="C36" s="78" t="s">
        <v>118</v>
      </c>
      <c r="D36" s="44" t="s">
        <v>56</v>
      </c>
      <c r="E36" s="44" t="s">
        <v>2159</v>
      </c>
      <c r="F36" s="44" t="s">
        <v>2270</v>
      </c>
      <c r="G36" s="44" t="s">
        <v>2272</v>
      </c>
      <c r="H36" s="44" t="s">
        <v>2274</v>
      </c>
      <c r="I36" s="44" t="s">
        <v>2276</v>
      </c>
      <c r="J36" s="117"/>
      <c r="K36" s="519"/>
    </row>
    <row r="37" spans="1:11" ht="12.75">
      <c r="A37" s="595"/>
      <c r="B37" s="76">
        <v>7</v>
      </c>
      <c r="C37" s="156" t="s">
        <v>295</v>
      </c>
      <c r="D37" s="137"/>
      <c r="E37" s="227"/>
      <c r="F37" s="44"/>
      <c r="G37" s="44"/>
      <c r="I37" s="210"/>
      <c r="J37" s="117"/>
      <c r="K37" s="519"/>
    </row>
    <row r="38" spans="1:11" ht="12.75">
      <c r="A38" s="136"/>
      <c r="B38" s="59"/>
      <c r="C38" s="59"/>
      <c r="D38" s="59"/>
      <c r="E38" s="59"/>
      <c r="F38" s="59"/>
      <c r="G38" s="59"/>
      <c r="H38" s="59"/>
      <c r="I38" s="59"/>
      <c r="J38" s="59"/>
      <c r="K38" s="397"/>
    </row>
    <row r="39" spans="1:11" ht="18">
      <c r="A39" s="619">
        <v>43951</v>
      </c>
      <c r="B39" s="625" t="s">
        <v>2278</v>
      </c>
      <c r="C39" s="606"/>
      <c r="D39" s="606"/>
      <c r="E39" s="606"/>
      <c r="F39" s="606"/>
      <c r="G39" s="606"/>
      <c r="H39" s="606"/>
      <c r="I39" s="606"/>
      <c r="J39" s="607"/>
      <c r="K39" s="3"/>
    </row>
    <row r="40" spans="1:11" ht="28.5" customHeight="1">
      <c r="A40" s="595"/>
      <c r="B40" s="75" t="s">
        <v>4</v>
      </c>
      <c r="C40" s="77" t="s">
        <v>5</v>
      </c>
      <c r="D40" s="77" t="s">
        <v>6</v>
      </c>
      <c r="E40" s="77" t="s">
        <v>7</v>
      </c>
      <c r="F40" s="77" t="s">
        <v>8</v>
      </c>
      <c r="G40" s="77" t="s">
        <v>9</v>
      </c>
      <c r="H40" s="6" t="s">
        <v>10</v>
      </c>
      <c r="I40" s="77" t="s">
        <v>12</v>
      </c>
      <c r="J40" s="79" t="s">
        <v>13</v>
      </c>
      <c r="K40" s="398"/>
    </row>
    <row r="41" spans="1:11" ht="31.5" customHeight="1">
      <c r="A41" s="595"/>
      <c r="B41" s="617">
        <v>1</v>
      </c>
      <c r="C41" s="623" t="s">
        <v>16</v>
      </c>
      <c r="D41" s="610" t="s">
        <v>511</v>
      </c>
      <c r="E41" s="610" t="s">
        <v>2281</v>
      </c>
      <c r="F41" s="610" t="s">
        <v>2282</v>
      </c>
      <c r="G41" s="557" t="s">
        <v>2283</v>
      </c>
      <c r="H41" s="601" t="s">
        <v>2286</v>
      </c>
      <c r="I41" s="610" t="s">
        <v>2287</v>
      </c>
      <c r="J41" s="117"/>
      <c r="K41" s="519"/>
    </row>
    <row r="42" spans="1:11" ht="121.5" customHeight="1">
      <c r="A42" s="595"/>
      <c r="B42" s="603"/>
      <c r="C42" s="603"/>
      <c r="D42" s="600"/>
      <c r="E42" s="600"/>
      <c r="F42" s="600"/>
      <c r="G42" s="74" t="s">
        <v>2288</v>
      </c>
      <c r="H42" s="603"/>
      <c r="I42" s="600"/>
      <c r="J42" s="117"/>
      <c r="K42" s="519"/>
    </row>
    <row r="43" spans="1:11" ht="63.75">
      <c r="A43" s="595"/>
      <c r="B43" s="67">
        <v>1</v>
      </c>
      <c r="C43" s="107" t="s">
        <v>16</v>
      </c>
      <c r="D43" s="15" t="s">
        <v>17</v>
      </c>
      <c r="E43" s="15" t="s">
        <v>2291</v>
      </c>
      <c r="F43" s="15" t="s">
        <v>2292</v>
      </c>
      <c r="G43" s="108" t="s">
        <v>2293</v>
      </c>
      <c r="H43" s="15" t="s">
        <v>2296</v>
      </c>
      <c r="I43" s="15" t="s">
        <v>2297</v>
      </c>
      <c r="J43" s="117"/>
      <c r="K43" s="519"/>
    </row>
    <row r="44" spans="1:11" ht="38.25">
      <c r="A44" s="595"/>
      <c r="B44" s="67">
        <v>2</v>
      </c>
      <c r="C44" s="107" t="s">
        <v>28</v>
      </c>
      <c r="D44" s="15" t="s">
        <v>346</v>
      </c>
      <c r="E44" s="15" t="s">
        <v>1903</v>
      </c>
      <c r="F44" s="15" t="s">
        <v>2301</v>
      </c>
      <c r="G44" s="15" t="s">
        <v>2303</v>
      </c>
      <c r="H44" s="15" t="s">
        <v>2305</v>
      </c>
      <c r="I44" s="15" t="s">
        <v>2306</v>
      </c>
      <c r="J44" s="117"/>
      <c r="K44" s="519"/>
    </row>
    <row r="45" spans="1:11" ht="72.75" customHeight="1">
      <c r="A45" s="595"/>
      <c r="B45" s="83">
        <v>3</v>
      </c>
      <c r="C45" s="54" t="s">
        <v>46</v>
      </c>
      <c r="D45" s="44" t="s">
        <v>17</v>
      </c>
      <c r="E45" s="44" t="s">
        <v>2309</v>
      </c>
      <c r="F45" s="44" t="s">
        <v>2117</v>
      </c>
      <c r="G45" s="74" t="s">
        <v>2118</v>
      </c>
      <c r="H45" s="44" t="s">
        <v>2312</v>
      </c>
      <c r="I45" s="44" t="s">
        <v>2313</v>
      </c>
      <c r="J45" s="117"/>
      <c r="K45" s="519"/>
    </row>
    <row r="46" spans="1:11" ht="76.5">
      <c r="A46" s="595"/>
      <c r="B46" s="76">
        <v>3</v>
      </c>
      <c r="C46" s="54" t="s">
        <v>46</v>
      </c>
      <c r="D46" s="44" t="s">
        <v>54</v>
      </c>
      <c r="E46" s="15" t="s">
        <v>2316</v>
      </c>
      <c r="F46" s="44" t="s">
        <v>2317</v>
      </c>
      <c r="G46" s="74" t="s">
        <v>2319</v>
      </c>
      <c r="H46" s="44" t="s">
        <v>2327</v>
      </c>
      <c r="I46" s="44" t="s">
        <v>2328</v>
      </c>
      <c r="J46" s="117"/>
      <c r="K46" s="519"/>
    </row>
    <row r="47" spans="1:11" ht="76.5">
      <c r="A47" s="595"/>
      <c r="B47" s="83">
        <v>4</v>
      </c>
      <c r="C47" s="15" t="s">
        <v>53</v>
      </c>
      <c r="D47" s="15" t="s">
        <v>54</v>
      </c>
      <c r="E47" s="15" t="s">
        <v>2329</v>
      </c>
      <c r="F47" s="44" t="s">
        <v>2330</v>
      </c>
      <c r="G47" s="154" t="s">
        <v>2254</v>
      </c>
      <c r="H47" s="44" t="s">
        <v>2255</v>
      </c>
      <c r="I47" s="44" t="s">
        <v>2331</v>
      </c>
      <c r="J47" s="117"/>
      <c r="K47" s="519"/>
    </row>
    <row r="48" spans="1:11" ht="76.5">
      <c r="A48" s="595"/>
      <c r="B48" s="76">
        <v>4</v>
      </c>
      <c r="C48" s="54" t="s">
        <v>53</v>
      </c>
      <c r="D48" s="44" t="s">
        <v>54</v>
      </c>
      <c r="E48" s="15" t="s">
        <v>2069</v>
      </c>
      <c r="F48" s="44" t="s">
        <v>2334</v>
      </c>
      <c r="G48" s="74" t="s">
        <v>2335</v>
      </c>
      <c r="H48" s="44" t="s">
        <v>2337</v>
      </c>
      <c r="I48" s="44" t="s">
        <v>2338</v>
      </c>
      <c r="J48" s="117"/>
      <c r="K48" s="519"/>
    </row>
    <row r="49" spans="1:11" ht="18">
      <c r="A49" s="595"/>
      <c r="B49" s="143"/>
      <c r="C49" s="608" t="s">
        <v>262</v>
      </c>
      <c r="D49" s="606"/>
      <c r="E49" s="606"/>
      <c r="F49" s="606"/>
      <c r="G49" s="606"/>
      <c r="H49" s="606"/>
      <c r="I49" s="606"/>
      <c r="J49" s="607"/>
      <c r="K49" s="301"/>
    </row>
    <row r="50" spans="1:11" ht="178.5">
      <c r="A50" s="595"/>
      <c r="B50" s="76">
        <v>5</v>
      </c>
      <c r="C50" s="54" t="s">
        <v>85</v>
      </c>
      <c r="D50" s="15" t="s">
        <v>56</v>
      </c>
      <c r="E50" s="15" t="s">
        <v>424</v>
      </c>
      <c r="F50" s="15" t="s">
        <v>2342</v>
      </c>
      <c r="G50" s="70" t="str">
        <f>HYPERLINK("https://us04web.zoom.us/j/71560373615?pwd=c2hiSGFlQ1RGR1N3WEhZSUUvNzdPUT09","https://us04web.zoom.us/j/71560373615?pwd=c2hiSGFlQ1RGR1N3WEhZSUUvNzdPUT09")</f>
        <v>https://us04web.zoom.us/j/71560373615?pwd=c2hiSGFlQ1RGR1N3WEhZSUUvNzdPUT09</v>
      </c>
      <c r="H50" s="15" t="s">
        <v>2346</v>
      </c>
      <c r="I50" s="15" t="s">
        <v>2347</v>
      </c>
      <c r="J50" s="117"/>
      <c r="K50" s="519"/>
    </row>
    <row r="51" spans="1:11" ht="38.25">
      <c r="A51" s="595"/>
      <c r="B51" s="76">
        <v>6</v>
      </c>
      <c r="C51" s="54" t="s">
        <v>118</v>
      </c>
      <c r="D51" s="15" t="s">
        <v>346</v>
      </c>
      <c r="E51" s="15" t="s">
        <v>437</v>
      </c>
      <c r="F51" s="15" t="s">
        <v>1413</v>
      </c>
      <c r="G51" s="15" t="s">
        <v>2350</v>
      </c>
      <c r="H51" s="15" t="s">
        <v>2351</v>
      </c>
      <c r="I51" s="15" t="s">
        <v>2352</v>
      </c>
      <c r="J51" s="117"/>
      <c r="K51" s="519"/>
    </row>
    <row r="52" spans="1:11" ht="51">
      <c r="A52" s="595"/>
      <c r="B52" s="76">
        <v>7</v>
      </c>
      <c r="C52" s="54" t="s">
        <v>295</v>
      </c>
      <c r="D52" s="15" t="s">
        <v>346</v>
      </c>
      <c r="E52" s="13" t="s">
        <v>1804</v>
      </c>
      <c r="F52" s="15" t="s">
        <v>2301</v>
      </c>
      <c r="G52" s="15" t="s">
        <v>2303</v>
      </c>
      <c r="H52" s="15" t="s">
        <v>2354</v>
      </c>
      <c r="I52" s="15" t="s">
        <v>2355</v>
      </c>
      <c r="J52" s="57"/>
      <c r="K52" s="445"/>
    </row>
    <row r="53" spans="1:11" ht="12.75">
      <c r="A53" s="136"/>
      <c r="B53" s="59"/>
      <c r="C53" s="59"/>
      <c r="D53" s="59"/>
      <c r="E53" s="59"/>
      <c r="F53" s="59"/>
      <c r="G53" s="59"/>
      <c r="H53" s="59"/>
      <c r="I53" s="59"/>
      <c r="J53" s="59"/>
      <c r="K53" s="397"/>
    </row>
    <row r="54" spans="1:11" ht="18">
      <c r="A54" s="619">
        <v>43952</v>
      </c>
      <c r="B54" s="625" t="s">
        <v>2278</v>
      </c>
      <c r="C54" s="606"/>
      <c r="D54" s="606"/>
      <c r="E54" s="606"/>
      <c r="F54" s="606"/>
      <c r="G54" s="606"/>
      <c r="H54" s="606"/>
      <c r="I54" s="606"/>
      <c r="J54" s="607"/>
      <c r="K54" s="3"/>
    </row>
    <row r="55" spans="1:11" ht="38.25">
      <c r="A55" s="595"/>
      <c r="B55" s="75" t="s">
        <v>4</v>
      </c>
      <c r="C55" s="77" t="s">
        <v>5</v>
      </c>
      <c r="D55" s="77" t="s">
        <v>6</v>
      </c>
      <c r="E55" s="77" t="s">
        <v>7</v>
      </c>
      <c r="F55" s="77" t="s">
        <v>8</v>
      </c>
      <c r="G55" s="77" t="s">
        <v>9</v>
      </c>
      <c r="H55" s="6" t="s">
        <v>10</v>
      </c>
      <c r="I55" s="77" t="s">
        <v>12</v>
      </c>
      <c r="J55" s="79" t="s">
        <v>13</v>
      </c>
      <c r="K55" s="398"/>
    </row>
    <row r="56" spans="1:11" ht="25.5">
      <c r="A56" s="595"/>
      <c r="B56" s="67">
        <v>1</v>
      </c>
      <c r="C56" s="68" t="s">
        <v>16</v>
      </c>
      <c r="D56" s="44"/>
      <c r="E56" s="44" t="s">
        <v>2361</v>
      </c>
      <c r="F56" s="44"/>
      <c r="G56" s="44"/>
      <c r="H56" s="44"/>
      <c r="I56" s="44"/>
      <c r="J56" s="117"/>
      <c r="K56" s="519"/>
    </row>
    <row r="57" spans="1:11" ht="25.5">
      <c r="A57" s="595"/>
      <c r="B57" s="67">
        <v>2</v>
      </c>
      <c r="C57" s="68" t="s">
        <v>28</v>
      </c>
      <c r="D57" s="44"/>
      <c r="E57" s="44" t="s">
        <v>2364</v>
      </c>
      <c r="F57" s="44"/>
      <c r="G57" s="44"/>
      <c r="H57" s="44"/>
      <c r="I57" s="44"/>
      <c r="J57" s="117"/>
      <c r="K57" s="519"/>
    </row>
    <row r="58" spans="1:11" ht="25.5">
      <c r="A58" s="595"/>
      <c r="B58" s="507">
        <v>3</v>
      </c>
      <c r="C58" s="15" t="s">
        <v>2365</v>
      </c>
      <c r="D58" s="369"/>
      <c r="E58" s="13" t="s">
        <v>2366</v>
      </c>
      <c r="F58" s="584"/>
      <c r="G58" s="86"/>
      <c r="H58" s="15"/>
      <c r="I58" s="585"/>
      <c r="J58" s="117"/>
      <c r="K58" s="519"/>
    </row>
    <row r="59" spans="1:11" ht="67.5" customHeight="1">
      <c r="A59" s="595"/>
      <c r="B59" s="507">
        <v>3</v>
      </c>
      <c r="C59" s="15" t="s">
        <v>2365</v>
      </c>
      <c r="D59" s="473"/>
      <c r="E59" s="586" t="s">
        <v>1691</v>
      </c>
      <c r="F59" s="383"/>
      <c r="G59" s="587"/>
      <c r="H59" s="588"/>
      <c r="I59" s="514"/>
      <c r="J59" s="117"/>
      <c r="K59" s="519"/>
    </row>
    <row r="60" spans="1:11" ht="12.75">
      <c r="A60" s="595"/>
      <c r="B60" s="76">
        <v>4</v>
      </c>
      <c r="C60" s="78" t="s">
        <v>53</v>
      </c>
      <c r="D60" s="564"/>
      <c r="E60" s="44" t="s">
        <v>1980</v>
      </c>
      <c r="F60" s="44"/>
      <c r="G60" s="587"/>
      <c r="H60" s="15"/>
      <c r="I60" s="44"/>
      <c r="J60" s="117"/>
      <c r="K60" s="519"/>
    </row>
    <row r="61" spans="1:11" ht="18">
      <c r="A61" s="595"/>
      <c r="B61" s="143"/>
      <c r="C61" s="608" t="s">
        <v>262</v>
      </c>
      <c r="D61" s="606"/>
      <c r="E61" s="606"/>
      <c r="F61" s="606"/>
      <c r="G61" s="606"/>
      <c r="H61" s="606"/>
      <c r="I61" s="606"/>
      <c r="J61" s="607"/>
      <c r="K61" s="301"/>
    </row>
    <row r="62" spans="1:11" ht="25.5">
      <c r="A62" s="595"/>
      <c r="B62" s="83">
        <v>5</v>
      </c>
      <c r="C62" s="78" t="s">
        <v>85</v>
      </c>
      <c r="D62" s="44"/>
      <c r="E62" s="44" t="s">
        <v>529</v>
      </c>
      <c r="F62" s="15"/>
      <c r="G62" s="44"/>
      <c r="H62" s="44"/>
      <c r="I62" s="44"/>
      <c r="J62" s="117"/>
      <c r="K62" s="519"/>
    </row>
    <row r="63" spans="1:11" ht="12.75">
      <c r="A63" s="595"/>
      <c r="B63" s="76">
        <v>5</v>
      </c>
      <c r="C63" s="78" t="s">
        <v>85</v>
      </c>
      <c r="D63" s="44"/>
      <c r="E63" s="44" t="s">
        <v>601</v>
      </c>
      <c r="F63" s="44"/>
      <c r="G63" s="15"/>
      <c r="H63" s="15"/>
      <c r="I63" s="44"/>
      <c r="J63" s="117"/>
      <c r="K63" s="519"/>
    </row>
    <row r="64" spans="1:11" ht="12.75">
      <c r="A64" s="595"/>
      <c r="B64" s="76">
        <v>6</v>
      </c>
      <c r="C64" s="78" t="s">
        <v>118</v>
      </c>
      <c r="D64" s="44"/>
      <c r="E64" s="44" t="s">
        <v>725</v>
      </c>
      <c r="F64" s="44"/>
      <c r="G64" s="15"/>
      <c r="H64" s="15"/>
      <c r="I64" s="15"/>
      <c r="J64" s="57"/>
      <c r="K64" s="445"/>
    </row>
    <row r="65" spans="1:11" ht="25.5">
      <c r="A65" s="595"/>
      <c r="B65" s="76">
        <v>7</v>
      </c>
      <c r="C65" s="78" t="s">
        <v>295</v>
      </c>
      <c r="D65" s="44"/>
      <c r="E65" s="227" t="s">
        <v>2393</v>
      </c>
      <c r="F65" s="44"/>
      <c r="G65" s="44"/>
      <c r="H65" s="44"/>
      <c r="I65" s="157"/>
      <c r="J65" s="57"/>
      <c r="K65" s="445"/>
    </row>
    <row r="66" spans="1:11" ht="12.75">
      <c r="A66" s="136"/>
      <c r="B66" s="59"/>
      <c r="C66" s="59"/>
      <c r="D66" s="59"/>
      <c r="E66" s="59"/>
      <c r="F66" s="59"/>
      <c r="G66" s="59"/>
      <c r="H66" s="59"/>
      <c r="I66" s="59"/>
      <c r="J66" s="59"/>
      <c r="K66" s="397"/>
    </row>
    <row r="67" spans="1:11" ht="18">
      <c r="A67" s="708">
        <v>43953</v>
      </c>
      <c r="B67" s="625" t="s">
        <v>2126</v>
      </c>
      <c r="C67" s="606"/>
      <c r="D67" s="606"/>
      <c r="E67" s="606"/>
      <c r="F67" s="606"/>
      <c r="G67" s="606"/>
      <c r="H67" s="606"/>
      <c r="I67" s="606"/>
      <c r="J67" s="607"/>
      <c r="K67" s="3"/>
    </row>
    <row r="68" spans="1:11" ht="38.25">
      <c r="A68" s="595"/>
      <c r="B68" s="75" t="s">
        <v>4</v>
      </c>
      <c r="C68" s="77" t="s">
        <v>5</v>
      </c>
      <c r="D68" s="77" t="s">
        <v>6</v>
      </c>
      <c r="E68" s="77" t="s">
        <v>7</v>
      </c>
      <c r="F68" s="77" t="s">
        <v>8</v>
      </c>
      <c r="G68" s="77" t="s">
        <v>9</v>
      </c>
      <c r="H68" s="6" t="s">
        <v>10</v>
      </c>
      <c r="I68" s="77" t="s">
        <v>12</v>
      </c>
      <c r="J68" s="79" t="s">
        <v>13</v>
      </c>
      <c r="K68" s="398"/>
    </row>
    <row r="69" spans="1:11" ht="12.75">
      <c r="A69" s="595"/>
      <c r="B69" s="67">
        <v>1</v>
      </c>
      <c r="C69" s="68" t="s">
        <v>16</v>
      </c>
      <c r="D69" s="44"/>
      <c r="E69" s="154" t="s">
        <v>1986</v>
      </c>
      <c r="F69" s="15"/>
      <c r="G69" s="15"/>
      <c r="H69" s="15"/>
      <c r="I69" s="44"/>
      <c r="J69" s="117"/>
      <c r="K69" s="519"/>
    </row>
    <row r="70" spans="1:11" ht="25.5">
      <c r="A70" s="595"/>
      <c r="B70" s="67">
        <v>2</v>
      </c>
      <c r="C70" s="68" t="s">
        <v>28</v>
      </c>
      <c r="D70" s="44"/>
      <c r="E70" s="44" t="s">
        <v>2178</v>
      </c>
      <c r="F70" s="15"/>
      <c r="G70" s="141"/>
      <c r="H70" s="44"/>
      <c r="I70" s="44"/>
      <c r="J70" s="117"/>
      <c r="K70" s="519"/>
    </row>
    <row r="71" spans="1:11" ht="12.75">
      <c r="A71" s="595"/>
      <c r="B71" s="76">
        <v>3</v>
      </c>
      <c r="C71" s="156" t="s">
        <v>46</v>
      </c>
      <c r="D71" s="210"/>
      <c r="E71" s="44"/>
      <c r="F71" s="158"/>
      <c r="G71" s="158"/>
      <c r="H71" s="158"/>
      <c r="I71" s="158"/>
      <c r="J71" s="117"/>
      <c r="K71" s="519"/>
    </row>
    <row r="72" spans="1:11" ht="12.75">
      <c r="A72" s="136"/>
      <c r="B72" s="59"/>
      <c r="C72" s="59"/>
      <c r="D72" s="59"/>
      <c r="E72" s="59"/>
      <c r="F72" s="59"/>
      <c r="G72" s="59"/>
      <c r="H72" s="59"/>
      <c r="I72" s="59"/>
      <c r="J72" s="59"/>
      <c r="K72" s="397"/>
    </row>
    <row r="73" spans="1:11" ht="12.75">
      <c r="G73" s="109"/>
    </row>
    <row r="74" spans="1:11" ht="12.75">
      <c r="G74" s="109"/>
    </row>
    <row r="75" spans="1:11" ht="12.75">
      <c r="G75" s="109"/>
    </row>
    <row r="76" spans="1:11" ht="12.75">
      <c r="G76" s="109"/>
    </row>
    <row r="77" spans="1:11" ht="12.75">
      <c r="G77" s="109"/>
    </row>
    <row r="78" spans="1:11" ht="12.75">
      <c r="G78" s="109"/>
    </row>
    <row r="79" spans="1:11" ht="12.75">
      <c r="G79" s="109"/>
    </row>
    <row r="80" spans="1:11" ht="12.75">
      <c r="G80" s="109"/>
    </row>
    <row r="81" spans="7:7" ht="12.75">
      <c r="G81" s="109"/>
    </row>
    <row r="82" spans="7:7" ht="12.75">
      <c r="G82" s="109"/>
    </row>
    <row r="83" spans="7:7" ht="12.75">
      <c r="G83" s="109"/>
    </row>
    <row r="84" spans="7:7" ht="12.75">
      <c r="G84" s="109"/>
    </row>
    <row r="85" spans="7:7" ht="12.75">
      <c r="G85" s="109"/>
    </row>
    <row r="86" spans="7:7" ht="12.75">
      <c r="G86" s="109"/>
    </row>
    <row r="87" spans="7:7" ht="12.75">
      <c r="G87" s="109"/>
    </row>
    <row r="88" spans="7:7" ht="12.75">
      <c r="G88" s="109"/>
    </row>
    <row r="89" spans="7:7" ht="12.75">
      <c r="G89" s="109"/>
    </row>
    <row r="90" spans="7:7" ht="12.75">
      <c r="G90" s="109"/>
    </row>
    <row r="91" spans="7:7" ht="12.75">
      <c r="G91" s="109"/>
    </row>
    <row r="92" spans="7:7" ht="12.75">
      <c r="G92" s="109"/>
    </row>
    <row r="93" spans="7:7" ht="12.75">
      <c r="G93" s="109"/>
    </row>
    <row r="94" spans="7:7" ht="12.75">
      <c r="G94" s="109"/>
    </row>
    <row r="95" spans="7:7" ht="12.75">
      <c r="G95" s="109"/>
    </row>
    <row r="96" spans="7:7" ht="12.75">
      <c r="G96" s="109"/>
    </row>
    <row r="97" spans="7:7" ht="12.75">
      <c r="G97" s="109"/>
    </row>
    <row r="98" spans="7:7" ht="12.75">
      <c r="G98" s="109"/>
    </row>
    <row r="99" spans="7:7" ht="12.75">
      <c r="G99" s="109"/>
    </row>
    <row r="100" spans="7:7" ht="12.75">
      <c r="G100" s="109"/>
    </row>
    <row r="101" spans="7:7" ht="12.75">
      <c r="G101" s="109"/>
    </row>
    <row r="102" spans="7:7" ht="12.75">
      <c r="G102" s="109"/>
    </row>
    <row r="103" spans="7:7" ht="12.75">
      <c r="G103" s="109"/>
    </row>
    <row r="104" spans="7:7" ht="12.75">
      <c r="G104" s="109"/>
    </row>
    <row r="105" spans="7:7" ht="12.75">
      <c r="G105" s="109"/>
    </row>
    <row r="106" spans="7:7" ht="12.75">
      <c r="G106" s="109"/>
    </row>
    <row r="107" spans="7:7" ht="12.75">
      <c r="G107" s="109"/>
    </row>
    <row r="108" spans="7:7" ht="12.75">
      <c r="G108" s="109"/>
    </row>
    <row r="109" spans="7:7" ht="12.75">
      <c r="G109" s="109"/>
    </row>
    <row r="110" spans="7:7" ht="12.75">
      <c r="G110" s="109"/>
    </row>
    <row r="111" spans="7:7" ht="12.75">
      <c r="G111" s="109"/>
    </row>
    <row r="112" spans="7:7" ht="12.75">
      <c r="G112" s="109"/>
    </row>
    <row r="113" spans="7:7" ht="12.75">
      <c r="G113" s="109"/>
    </row>
    <row r="114" spans="7:7" ht="12.75">
      <c r="G114" s="109"/>
    </row>
    <row r="115" spans="7:7" ht="12.75">
      <c r="G115" s="109"/>
    </row>
    <row r="116" spans="7:7" ht="12.75">
      <c r="G116" s="109"/>
    </row>
    <row r="117" spans="7:7" ht="12.75">
      <c r="G117" s="109"/>
    </row>
    <row r="118" spans="7:7" ht="12.75">
      <c r="G118" s="109"/>
    </row>
    <row r="119" spans="7:7" ht="12.75">
      <c r="G119" s="109"/>
    </row>
    <row r="120" spans="7:7" ht="12.75">
      <c r="G120" s="109"/>
    </row>
    <row r="121" spans="7:7" ht="12.75">
      <c r="G121" s="109"/>
    </row>
    <row r="122" spans="7:7" ht="12.75">
      <c r="G122" s="109"/>
    </row>
    <row r="123" spans="7:7" ht="12.75">
      <c r="G123" s="109"/>
    </row>
    <row r="124" spans="7:7" ht="12.75">
      <c r="G124" s="109"/>
    </row>
    <row r="125" spans="7:7" ht="12.75">
      <c r="G125" s="109"/>
    </row>
    <row r="126" spans="7:7" ht="12.75">
      <c r="G126" s="109"/>
    </row>
    <row r="127" spans="7:7" ht="12.75">
      <c r="G127" s="109"/>
    </row>
    <row r="128" spans="7:7" ht="12.75">
      <c r="G128" s="109"/>
    </row>
    <row r="129" spans="7:7" ht="12.75">
      <c r="G129" s="109"/>
    </row>
    <row r="130" spans="7:7" ht="12.75">
      <c r="G130" s="109"/>
    </row>
    <row r="131" spans="7:7" ht="12.75">
      <c r="G131" s="109"/>
    </row>
    <row r="132" spans="7:7" ht="12.75">
      <c r="G132" s="109"/>
    </row>
    <row r="133" spans="7:7" ht="12.75">
      <c r="G133" s="109"/>
    </row>
    <row r="134" spans="7:7" ht="12.75">
      <c r="G134" s="109"/>
    </row>
    <row r="135" spans="7:7" ht="12.75">
      <c r="G135" s="109"/>
    </row>
    <row r="136" spans="7:7" ht="12.75">
      <c r="G136" s="109"/>
    </row>
    <row r="137" spans="7:7" ht="12.75">
      <c r="G137" s="109"/>
    </row>
    <row r="138" spans="7:7" ht="12.75">
      <c r="G138" s="109"/>
    </row>
    <row r="139" spans="7:7" ht="12.75">
      <c r="G139" s="109"/>
    </row>
    <row r="140" spans="7:7" ht="12.75">
      <c r="G140" s="109"/>
    </row>
    <row r="141" spans="7:7" ht="12.75">
      <c r="G141" s="109"/>
    </row>
    <row r="142" spans="7:7" ht="12.75">
      <c r="G142" s="109"/>
    </row>
    <row r="143" spans="7:7" ht="12.75">
      <c r="G143" s="109"/>
    </row>
    <row r="144" spans="7:7" ht="12.75">
      <c r="G144" s="109"/>
    </row>
    <row r="145" spans="7:7" ht="12.75">
      <c r="G145" s="109"/>
    </row>
    <row r="146" spans="7:7" ht="12.75">
      <c r="G146" s="109"/>
    </row>
    <row r="147" spans="7:7" ht="12.75">
      <c r="G147" s="109"/>
    </row>
    <row r="148" spans="7:7" ht="12.75">
      <c r="G148" s="109"/>
    </row>
    <row r="149" spans="7:7" ht="12.75">
      <c r="G149" s="109"/>
    </row>
    <row r="150" spans="7:7" ht="12.75">
      <c r="G150" s="109"/>
    </row>
    <row r="151" spans="7:7" ht="12.75">
      <c r="G151" s="109"/>
    </row>
    <row r="152" spans="7:7" ht="12.75">
      <c r="G152" s="109"/>
    </row>
    <row r="153" spans="7:7" ht="12.75">
      <c r="G153" s="109"/>
    </row>
    <row r="154" spans="7:7" ht="12.75">
      <c r="G154" s="109"/>
    </row>
    <row r="155" spans="7:7" ht="12.75">
      <c r="G155" s="109"/>
    </row>
    <row r="156" spans="7:7" ht="12.75">
      <c r="G156" s="109"/>
    </row>
    <row r="157" spans="7:7" ht="12.75">
      <c r="G157" s="109"/>
    </row>
    <row r="158" spans="7:7" ht="12.75">
      <c r="G158" s="109"/>
    </row>
    <row r="159" spans="7:7" ht="12.75">
      <c r="G159" s="109"/>
    </row>
    <row r="160" spans="7:7" ht="12.75">
      <c r="G160" s="109"/>
    </row>
    <row r="161" spans="7:7" ht="12.75">
      <c r="G161" s="109"/>
    </row>
    <row r="162" spans="7:7" ht="12.75">
      <c r="G162" s="109"/>
    </row>
    <row r="163" spans="7:7" ht="12.75">
      <c r="G163" s="109"/>
    </row>
    <row r="164" spans="7:7" ht="12.75">
      <c r="G164" s="109"/>
    </row>
    <row r="165" spans="7:7" ht="12.75">
      <c r="G165" s="109"/>
    </row>
    <row r="166" spans="7:7" ht="12.75">
      <c r="G166" s="109"/>
    </row>
    <row r="167" spans="7:7" ht="12.75">
      <c r="G167" s="109"/>
    </row>
    <row r="168" spans="7:7" ht="12.75">
      <c r="G168" s="109"/>
    </row>
    <row r="169" spans="7:7" ht="12.75">
      <c r="G169" s="109"/>
    </row>
    <row r="170" spans="7:7" ht="12.75">
      <c r="G170" s="109"/>
    </row>
    <row r="171" spans="7:7" ht="12.75">
      <c r="G171" s="109"/>
    </row>
    <row r="172" spans="7:7" ht="12.75">
      <c r="G172" s="109"/>
    </row>
    <row r="173" spans="7:7" ht="12.75">
      <c r="G173" s="109"/>
    </row>
    <row r="174" spans="7:7" ht="12.75">
      <c r="G174" s="109"/>
    </row>
    <row r="175" spans="7:7" ht="12.75">
      <c r="G175" s="109"/>
    </row>
    <row r="176" spans="7:7" ht="12.75">
      <c r="G176" s="109"/>
    </row>
    <row r="177" spans="7:7" ht="12.75">
      <c r="G177" s="109"/>
    </row>
    <row r="178" spans="7:7" ht="12.75">
      <c r="G178" s="109"/>
    </row>
    <row r="179" spans="7:7" ht="12.75">
      <c r="G179" s="109"/>
    </row>
    <row r="180" spans="7:7" ht="12.75">
      <c r="G180" s="109"/>
    </row>
    <row r="181" spans="7:7" ht="12.75">
      <c r="G181" s="109"/>
    </row>
    <row r="182" spans="7:7" ht="12.75">
      <c r="G182" s="109"/>
    </row>
    <row r="183" spans="7:7" ht="12.75">
      <c r="G183" s="109"/>
    </row>
    <row r="184" spans="7:7" ht="12.75">
      <c r="G184" s="109"/>
    </row>
    <row r="185" spans="7:7" ht="12.75">
      <c r="G185" s="109"/>
    </row>
    <row r="186" spans="7:7" ht="12.75">
      <c r="G186" s="109"/>
    </row>
    <row r="187" spans="7:7" ht="12.75">
      <c r="G187" s="109"/>
    </row>
    <row r="188" spans="7:7" ht="12.75">
      <c r="G188" s="109"/>
    </row>
    <row r="189" spans="7:7" ht="12.75">
      <c r="G189" s="109"/>
    </row>
    <row r="190" spans="7:7" ht="12.75">
      <c r="G190" s="109"/>
    </row>
    <row r="191" spans="7:7" ht="12.75">
      <c r="G191" s="109"/>
    </row>
    <row r="192" spans="7:7" ht="12.75">
      <c r="G192" s="109"/>
    </row>
    <row r="193" spans="7:7" ht="12.75">
      <c r="G193" s="109"/>
    </row>
    <row r="194" spans="7:7" ht="12.75">
      <c r="G194" s="109"/>
    </row>
    <row r="195" spans="7:7" ht="12.75">
      <c r="G195" s="109"/>
    </row>
    <row r="196" spans="7:7" ht="12.75">
      <c r="G196" s="109"/>
    </row>
    <row r="197" spans="7:7" ht="12.75">
      <c r="G197" s="109"/>
    </row>
    <row r="198" spans="7:7" ht="12.75">
      <c r="G198" s="109"/>
    </row>
    <row r="199" spans="7:7" ht="12.75">
      <c r="G199" s="109"/>
    </row>
    <row r="200" spans="7:7" ht="12.75">
      <c r="G200" s="109"/>
    </row>
    <row r="201" spans="7:7" ht="12.75">
      <c r="G201" s="109"/>
    </row>
    <row r="202" spans="7:7" ht="12.75">
      <c r="G202" s="109"/>
    </row>
    <row r="203" spans="7:7" ht="12.75">
      <c r="G203" s="109"/>
    </row>
    <row r="204" spans="7:7" ht="12.75">
      <c r="G204" s="109"/>
    </row>
    <row r="205" spans="7:7" ht="12.75">
      <c r="G205" s="109"/>
    </row>
    <row r="206" spans="7:7" ht="12.75">
      <c r="G206" s="109"/>
    </row>
    <row r="207" spans="7:7" ht="12.75">
      <c r="G207" s="109"/>
    </row>
    <row r="208" spans="7:7" ht="12.75">
      <c r="G208" s="109"/>
    </row>
    <row r="209" spans="7:7" ht="12.75">
      <c r="G209" s="109"/>
    </row>
    <row r="210" spans="7:7" ht="12.75">
      <c r="G210" s="109"/>
    </row>
    <row r="211" spans="7:7" ht="12.75">
      <c r="G211" s="109"/>
    </row>
    <row r="212" spans="7:7" ht="12.75">
      <c r="G212" s="109"/>
    </row>
    <row r="213" spans="7:7" ht="12.75">
      <c r="G213" s="109"/>
    </row>
    <row r="214" spans="7:7" ht="12.75">
      <c r="G214" s="109"/>
    </row>
    <row r="215" spans="7:7" ht="12.75">
      <c r="G215" s="109"/>
    </row>
    <row r="216" spans="7:7" ht="12.75">
      <c r="G216" s="109"/>
    </row>
    <row r="217" spans="7:7" ht="12.75">
      <c r="G217" s="109"/>
    </row>
    <row r="218" spans="7:7" ht="12.75">
      <c r="G218" s="109"/>
    </row>
    <row r="219" spans="7:7" ht="12.75">
      <c r="G219" s="109"/>
    </row>
    <row r="220" spans="7:7" ht="12.75">
      <c r="G220" s="109"/>
    </row>
    <row r="221" spans="7:7" ht="12.75">
      <c r="G221" s="109"/>
    </row>
    <row r="222" spans="7:7" ht="12.75">
      <c r="G222" s="109"/>
    </row>
    <row r="223" spans="7:7" ht="12.75">
      <c r="G223" s="109"/>
    </row>
    <row r="224" spans="7:7" ht="12.75">
      <c r="G224" s="109"/>
    </row>
    <row r="225" spans="7:7" ht="12.75">
      <c r="G225" s="109"/>
    </row>
    <row r="226" spans="7:7" ht="12.75">
      <c r="G226" s="109"/>
    </row>
    <row r="227" spans="7:7" ht="12.75">
      <c r="G227" s="109"/>
    </row>
    <row r="228" spans="7:7" ht="12.75">
      <c r="G228" s="109"/>
    </row>
    <row r="229" spans="7:7" ht="12.75">
      <c r="G229" s="109"/>
    </row>
    <row r="230" spans="7:7" ht="12.75">
      <c r="G230" s="109"/>
    </row>
    <row r="231" spans="7:7" ht="12.75">
      <c r="G231" s="109"/>
    </row>
    <row r="232" spans="7:7" ht="12.75">
      <c r="G232" s="109"/>
    </row>
    <row r="233" spans="7:7" ht="12.75">
      <c r="G233" s="109"/>
    </row>
    <row r="234" spans="7:7" ht="12.75">
      <c r="G234" s="109"/>
    </row>
    <row r="235" spans="7:7" ht="12.75">
      <c r="G235" s="109"/>
    </row>
    <row r="236" spans="7:7" ht="12.75">
      <c r="G236" s="109"/>
    </row>
    <row r="237" spans="7:7" ht="12.75">
      <c r="G237" s="109"/>
    </row>
    <row r="238" spans="7:7" ht="12.75">
      <c r="G238" s="109"/>
    </row>
    <row r="239" spans="7:7" ht="12.75">
      <c r="G239" s="109"/>
    </row>
    <row r="240" spans="7:7" ht="12.75">
      <c r="G240" s="109"/>
    </row>
    <row r="241" spans="7:7" ht="12.75">
      <c r="G241" s="109"/>
    </row>
    <row r="242" spans="7:7" ht="12.75">
      <c r="G242" s="109"/>
    </row>
    <row r="243" spans="7:7" ht="12.75">
      <c r="G243" s="109"/>
    </row>
    <row r="244" spans="7:7" ht="12.75">
      <c r="G244" s="109"/>
    </row>
    <row r="245" spans="7:7" ht="12.75">
      <c r="G245" s="109"/>
    </row>
    <row r="246" spans="7:7" ht="12.75">
      <c r="G246" s="109"/>
    </row>
    <row r="247" spans="7:7" ht="12.75">
      <c r="G247" s="109"/>
    </row>
    <row r="248" spans="7:7" ht="12.75">
      <c r="G248" s="109"/>
    </row>
    <row r="249" spans="7:7" ht="12.75">
      <c r="G249" s="109"/>
    </row>
    <row r="250" spans="7:7" ht="12.75">
      <c r="G250" s="109"/>
    </row>
    <row r="251" spans="7:7" ht="12.75">
      <c r="G251" s="109"/>
    </row>
    <row r="252" spans="7:7" ht="12.75">
      <c r="G252" s="109"/>
    </row>
    <row r="253" spans="7:7" ht="12.75">
      <c r="G253" s="109"/>
    </row>
    <row r="254" spans="7:7" ht="12.75">
      <c r="G254" s="109"/>
    </row>
    <row r="255" spans="7:7" ht="12.75">
      <c r="G255" s="109"/>
    </row>
    <row r="256" spans="7:7" ht="12.75">
      <c r="G256" s="109"/>
    </row>
    <row r="257" spans="7:7" ht="12.75">
      <c r="G257" s="109"/>
    </row>
    <row r="258" spans="7:7" ht="12.75">
      <c r="G258" s="109"/>
    </row>
    <row r="259" spans="7:7" ht="12.75">
      <c r="G259" s="109"/>
    </row>
    <row r="260" spans="7:7" ht="12.75">
      <c r="G260" s="109"/>
    </row>
    <row r="261" spans="7:7" ht="12.75">
      <c r="G261" s="109"/>
    </row>
    <row r="262" spans="7:7" ht="12.75">
      <c r="G262" s="109"/>
    </row>
    <row r="263" spans="7:7" ht="12.75">
      <c r="G263" s="109"/>
    </row>
    <row r="264" spans="7:7" ht="12.75">
      <c r="G264" s="109"/>
    </row>
    <row r="265" spans="7:7" ht="12.75">
      <c r="G265" s="109"/>
    </row>
    <row r="266" spans="7:7" ht="12.75">
      <c r="G266" s="109"/>
    </row>
    <row r="267" spans="7:7" ht="12.75">
      <c r="G267" s="109"/>
    </row>
    <row r="268" spans="7:7" ht="12.75">
      <c r="G268" s="109"/>
    </row>
    <row r="269" spans="7:7" ht="12.75">
      <c r="G269" s="109"/>
    </row>
    <row r="270" spans="7:7" ht="12.75">
      <c r="G270" s="109"/>
    </row>
    <row r="271" spans="7:7" ht="12.75">
      <c r="G271" s="109"/>
    </row>
    <row r="272" spans="7:7" ht="12.75">
      <c r="G272" s="109"/>
    </row>
    <row r="273" spans="7:7" ht="12.75">
      <c r="G273" s="109"/>
    </row>
    <row r="274" spans="7:7" ht="12.75">
      <c r="G274" s="109"/>
    </row>
    <row r="275" spans="7:7" ht="12.75">
      <c r="G275" s="109"/>
    </row>
    <row r="276" spans="7:7" ht="12.75">
      <c r="G276" s="109"/>
    </row>
    <row r="277" spans="7:7" ht="12.75">
      <c r="G277" s="109"/>
    </row>
    <row r="278" spans="7:7" ht="12.75">
      <c r="G278" s="109"/>
    </row>
    <row r="279" spans="7:7" ht="12.75">
      <c r="G279" s="109"/>
    </row>
    <row r="280" spans="7:7" ht="12.75">
      <c r="G280" s="109"/>
    </row>
    <row r="281" spans="7:7" ht="12.75">
      <c r="G281" s="109"/>
    </row>
    <row r="282" spans="7:7" ht="12.75">
      <c r="G282" s="109"/>
    </row>
    <row r="283" spans="7:7" ht="12.75">
      <c r="G283" s="109"/>
    </row>
    <row r="284" spans="7:7" ht="12.75">
      <c r="G284" s="109"/>
    </row>
    <row r="285" spans="7:7" ht="12.75">
      <c r="G285" s="109"/>
    </row>
    <row r="286" spans="7:7" ht="12.75">
      <c r="G286" s="109"/>
    </row>
    <row r="287" spans="7:7" ht="12.75">
      <c r="G287" s="109"/>
    </row>
    <row r="288" spans="7:7" ht="12.75">
      <c r="G288" s="109"/>
    </row>
    <row r="289" spans="7:7" ht="12.75">
      <c r="G289" s="109"/>
    </row>
    <row r="290" spans="7:7" ht="12.75">
      <c r="G290" s="109"/>
    </row>
    <row r="291" spans="7:7" ht="12.75">
      <c r="G291" s="109"/>
    </row>
    <row r="292" spans="7:7" ht="12.75">
      <c r="G292" s="109"/>
    </row>
    <row r="293" spans="7:7" ht="12.75">
      <c r="G293" s="109"/>
    </row>
    <row r="294" spans="7:7" ht="12.75">
      <c r="G294" s="109"/>
    </row>
    <row r="295" spans="7:7" ht="12.75">
      <c r="G295" s="109"/>
    </row>
    <row r="296" spans="7:7" ht="12.75">
      <c r="G296" s="109"/>
    </row>
    <row r="297" spans="7:7" ht="12.75">
      <c r="G297" s="109"/>
    </row>
    <row r="298" spans="7:7" ht="12.75">
      <c r="G298" s="109"/>
    </row>
    <row r="299" spans="7:7" ht="12.75">
      <c r="G299" s="109"/>
    </row>
    <row r="300" spans="7:7" ht="12.75">
      <c r="G300" s="109"/>
    </row>
    <row r="301" spans="7:7" ht="12.75">
      <c r="G301" s="109"/>
    </row>
    <row r="302" spans="7:7" ht="12.75">
      <c r="G302" s="109"/>
    </row>
    <row r="303" spans="7:7" ht="12.75">
      <c r="G303" s="109"/>
    </row>
    <row r="304" spans="7:7" ht="12.75">
      <c r="G304" s="109"/>
    </row>
    <row r="305" spans="7:7" ht="12.75">
      <c r="G305" s="109"/>
    </row>
    <row r="306" spans="7:7" ht="12.75">
      <c r="G306" s="109"/>
    </row>
    <row r="307" spans="7:7" ht="12.75">
      <c r="G307" s="109"/>
    </row>
    <row r="308" spans="7:7" ht="12.75">
      <c r="G308" s="109"/>
    </row>
    <row r="309" spans="7:7" ht="12.75">
      <c r="G309" s="109"/>
    </row>
    <row r="310" spans="7:7" ht="12.75">
      <c r="G310" s="109"/>
    </row>
    <row r="311" spans="7:7" ht="12.75">
      <c r="G311" s="109"/>
    </row>
    <row r="312" spans="7:7" ht="12.75">
      <c r="G312" s="109"/>
    </row>
    <row r="313" spans="7:7" ht="12.75">
      <c r="G313" s="109"/>
    </row>
    <row r="314" spans="7:7" ht="12.75">
      <c r="G314" s="109"/>
    </row>
    <row r="315" spans="7:7" ht="12.75">
      <c r="G315" s="109"/>
    </row>
    <row r="316" spans="7:7" ht="12.75">
      <c r="G316" s="109"/>
    </row>
    <row r="317" spans="7:7" ht="12.75">
      <c r="G317" s="109"/>
    </row>
    <row r="318" spans="7:7" ht="12.75">
      <c r="G318" s="109"/>
    </row>
    <row r="319" spans="7:7" ht="12.75">
      <c r="G319" s="109"/>
    </row>
    <row r="320" spans="7:7" ht="12.75">
      <c r="G320" s="109"/>
    </row>
    <row r="321" spans="7:7" ht="12.75">
      <c r="G321" s="109"/>
    </row>
    <row r="322" spans="7:7" ht="12.75">
      <c r="G322" s="109"/>
    </row>
    <row r="323" spans="7:7" ht="12.75">
      <c r="G323" s="109"/>
    </row>
    <row r="324" spans="7:7" ht="12.75">
      <c r="G324" s="109"/>
    </row>
    <row r="325" spans="7:7" ht="12.75">
      <c r="G325" s="109"/>
    </row>
    <row r="326" spans="7:7" ht="12.75">
      <c r="G326" s="109"/>
    </row>
    <row r="327" spans="7:7" ht="12.75">
      <c r="G327" s="109"/>
    </row>
    <row r="328" spans="7:7" ht="12.75">
      <c r="G328" s="109"/>
    </row>
    <row r="329" spans="7:7" ht="12.75">
      <c r="G329" s="109"/>
    </row>
    <row r="330" spans="7:7" ht="12.75">
      <c r="G330" s="109"/>
    </row>
    <row r="331" spans="7:7" ht="12.75">
      <c r="G331" s="109"/>
    </row>
    <row r="332" spans="7:7" ht="12.75">
      <c r="G332" s="109"/>
    </row>
    <row r="333" spans="7:7" ht="12.75">
      <c r="G333" s="109"/>
    </row>
    <row r="334" spans="7:7" ht="12.75">
      <c r="G334" s="109"/>
    </row>
    <row r="335" spans="7:7" ht="12.75">
      <c r="G335" s="109"/>
    </row>
    <row r="336" spans="7:7" ht="12.75">
      <c r="G336" s="109"/>
    </row>
    <row r="337" spans="7:7" ht="12.75">
      <c r="G337" s="109"/>
    </row>
    <row r="338" spans="7:7" ht="12.75">
      <c r="G338" s="109"/>
    </row>
    <row r="339" spans="7:7" ht="12.75">
      <c r="G339" s="109"/>
    </row>
    <row r="340" spans="7:7" ht="12.75">
      <c r="G340" s="109"/>
    </row>
    <row r="341" spans="7:7" ht="12.75">
      <c r="G341" s="109"/>
    </row>
    <row r="342" spans="7:7" ht="12.75">
      <c r="G342" s="109"/>
    </row>
    <row r="343" spans="7:7" ht="12.75">
      <c r="G343" s="109"/>
    </row>
    <row r="344" spans="7:7" ht="12.75">
      <c r="G344" s="109"/>
    </row>
    <row r="345" spans="7:7" ht="12.75">
      <c r="G345" s="109"/>
    </row>
    <row r="346" spans="7:7" ht="12.75">
      <c r="G346" s="109"/>
    </row>
    <row r="347" spans="7:7" ht="12.75">
      <c r="G347" s="109"/>
    </row>
    <row r="348" spans="7:7" ht="12.75">
      <c r="G348" s="109"/>
    </row>
    <row r="349" spans="7:7" ht="12.75">
      <c r="G349" s="109"/>
    </row>
    <row r="350" spans="7:7" ht="12.75">
      <c r="G350" s="109"/>
    </row>
    <row r="351" spans="7:7" ht="12.75">
      <c r="G351" s="109"/>
    </row>
    <row r="352" spans="7:7" ht="12.75">
      <c r="G352" s="109"/>
    </row>
    <row r="353" spans="7:7" ht="12.75">
      <c r="G353" s="109"/>
    </row>
    <row r="354" spans="7:7" ht="12.75">
      <c r="G354" s="109"/>
    </row>
    <row r="355" spans="7:7" ht="12.75">
      <c r="G355" s="109"/>
    </row>
    <row r="356" spans="7:7" ht="12.75">
      <c r="G356" s="109"/>
    </row>
    <row r="357" spans="7:7" ht="12.75">
      <c r="G357" s="109"/>
    </row>
    <row r="358" spans="7:7" ht="12.75">
      <c r="G358" s="109"/>
    </row>
    <row r="359" spans="7:7" ht="12.75">
      <c r="G359" s="109"/>
    </row>
    <row r="360" spans="7:7" ht="12.75">
      <c r="G360" s="109"/>
    </row>
    <row r="361" spans="7:7" ht="12.75">
      <c r="G361" s="109"/>
    </row>
    <row r="362" spans="7:7" ht="12.75">
      <c r="G362" s="109"/>
    </row>
    <row r="363" spans="7:7" ht="12.75">
      <c r="G363" s="109"/>
    </row>
    <row r="364" spans="7:7" ht="12.75">
      <c r="G364" s="109"/>
    </row>
    <row r="365" spans="7:7" ht="12.75">
      <c r="G365" s="109"/>
    </row>
    <row r="366" spans="7:7" ht="12.75">
      <c r="G366" s="109"/>
    </row>
    <row r="367" spans="7:7" ht="12.75">
      <c r="G367" s="109"/>
    </row>
    <row r="368" spans="7:7" ht="12.75">
      <c r="G368" s="109"/>
    </row>
    <row r="369" spans="7:7" ht="12.75">
      <c r="G369" s="109"/>
    </row>
    <row r="370" spans="7:7" ht="12.75">
      <c r="G370" s="109"/>
    </row>
    <row r="371" spans="7:7" ht="12.75">
      <c r="G371" s="109"/>
    </row>
    <row r="372" spans="7:7" ht="12.75">
      <c r="G372" s="109"/>
    </row>
    <row r="373" spans="7:7" ht="12.75">
      <c r="G373" s="109"/>
    </row>
    <row r="374" spans="7:7" ht="12.75">
      <c r="G374" s="109"/>
    </row>
    <row r="375" spans="7:7" ht="12.75">
      <c r="G375" s="109"/>
    </row>
    <row r="376" spans="7:7" ht="12.75">
      <c r="G376" s="109"/>
    </row>
    <row r="377" spans="7:7" ht="12.75">
      <c r="G377" s="109"/>
    </row>
    <row r="378" spans="7:7" ht="12.75">
      <c r="G378" s="109"/>
    </row>
    <row r="379" spans="7:7" ht="12.75">
      <c r="G379" s="109"/>
    </row>
    <row r="380" spans="7:7" ht="12.75">
      <c r="G380" s="109"/>
    </row>
    <row r="381" spans="7:7" ht="12.75">
      <c r="G381" s="109"/>
    </row>
    <row r="382" spans="7:7" ht="12.75">
      <c r="G382" s="109"/>
    </row>
    <row r="383" spans="7:7" ht="12.75">
      <c r="G383" s="109"/>
    </row>
    <row r="384" spans="7:7" ht="12.75">
      <c r="G384" s="109"/>
    </row>
    <row r="385" spans="7:7" ht="12.75">
      <c r="G385" s="109"/>
    </row>
    <row r="386" spans="7:7" ht="12.75">
      <c r="G386" s="109"/>
    </row>
    <row r="387" spans="7:7" ht="12.75">
      <c r="G387" s="109"/>
    </row>
    <row r="388" spans="7:7" ht="12.75">
      <c r="G388" s="109"/>
    </row>
    <row r="389" spans="7:7" ht="12.75">
      <c r="G389" s="109"/>
    </row>
    <row r="390" spans="7:7" ht="12.75">
      <c r="G390" s="109"/>
    </row>
    <row r="391" spans="7:7" ht="12.75">
      <c r="G391" s="109"/>
    </row>
    <row r="392" spans="7:7" ht="12.75">
      <c r="G392" s="109"/>
    </row>
    <row r="393" spans="7:7" ht="12.75">
      <c r="G393" s="109"/>
    </row>
    <row r="394" spans="7:7" ht="12.75">
      <c r="G394" s="109"/>
    </row>
    <row r="395" spans="7:7" ht="12.75">
      <c r="G395" s="109"/>
    </row>
    <row r="396" spans="7:7" ht="12.75">
      <c r="G396" s="109"/>
    </row>
    <row r="397" spans="7:7" ht="12.75">
      <c r="G397" s="109"/>
    </row>
    <row r="398" spans="7:7" ht="12.75">
      <c r="G398" s="109"/>
    </row>
    <row r="399" spans="7:7" ht="12.75">
      <c r="G399" s="109"/>
    </row>
    <row r="400" spans="7:7" ht="12.75">
      <c r="G400" s="109"/>
    </row>
    <row r="401" spans="7:7" ht="12.75">
      <c r="G401" s="109"/>
    </row>
    <row r="402" spans="7:7" ht="12.75">
      <c r="G402" s="109"/>
    </row>
    <row r="403" spans="7:7" ht="12.75">
      <c r="G403" s="109"/>
    </row>
    <row r="404" spans="7:7" ht="12.75">
      <c r="G404" s="109"/>
    </row>
    <row r="405" spans="7:7" ht="12.75">
      <c r="G405" s="109"/>
    </row>
    <row r="406" spans="7:7" ht="12.75">
      <c r="G406" s="109"/>
    </row>
    <row r="407" spans="7:7" ht="12.75">
      <c r="G407" s="109"/>
    </row>
    <row r="408" spans="7:7" ht="12.75">
      <c r="G408" s="109"/>
    </row>
    <row r="409" spans="7:7" ht="12.75">
      <c r="G409" s="109"/>
    </row>
    <row r="410" spans="7:7" ht="12.75">
      <c r="G410" s="109"/>
    </row>
    <row r="411" spans="7:7" ht="12.75">
      <c r="G411" s="109"/>
    </row>
    <row r="412" spans="7:7" ht="12.75">
      <c r="G412" s="109"/>
    </row>
    <row r="413" spans="7:7" ht="12.75">
      <c r="G413" s="109"/>
    </row>
    <row r="414" spans="7:7" ht="12.75">
      <c r="G414" s="109"/>
    </row>
    <row r="415" spans="7:7" ht="12.75">
      <c r="G415" s="109"/>
    </row>
    <row r="416" spans="7:7" ht="12.75">
      <c r="G416" s="109"/>
    </row>
    <row r="417" spans="7:7" ht="12.75">
      <c r="G417" s="109"/>
    </row>
    <row r="418" spans="7:7" ht="12.75">
      <c r="G418" s="109"/>
    </row>
    <row r="419" spans="7:7" ht="12.75">
      <c r="G419" s="109"/>
    </row>
    <row r="420" spans="7:7" ht="12.75">
      <c r="G420" s="109"/>
    </row>
    <row r="421" spans="7:7" ht="12.75">
      <c r="G421" s="109"/>
    </row>
    <row r="422" spans="7:7" ht="12.75">
      <c r="G422" s="109"/>
    </row>
    <row r="423" spans="7:7" ht="12.75">
      <c r="G423" s="109"/>
    </row>
    <row r="424" spans="7:7" ht="12.75">
      <c r="G424" s="109"/>
    </row>
    <row r="425" spans="7:7" ht="12.75">
      <c r="G425" s="109"/>
    </row>
    <row r="426" spans="7:7" ht="12.75">
      <c r="G426" s="109"/>
    </row>
    <row r="427" spans="7:7" ht="12.75">
      <c r="G427" s="109"/>
    </row>
    <row r="428" spans="7:7" ht="12.75">
      <c r="G428" s="109"/>
    </row>
    <row r="429" spans="7:7" ht="12.75">
      <c r="G429" s="109"/>
    </row>
    <row r="430" spans="7:7" ht="12.75">
      <c r="G430" s="109"/>
    </row>
    <row r="431" spans="7:7" ht="12.75">
      <c r="G431" s="109"/>
    </row>
    <row r="432" spans="7:7" ht="12.75">
      <c r="G432" s="109"/>
    </row>
    <row r="433" spans="7:7" ht="12.75">
      <c r="G433" s="109"/>
    </row>
    <row r="434" spans="7:7" ht="12.75">
      <c r="G434" s="109"/>
    </row>
    <row r="435" spans="7:7" ht="12.75">
      <c r="G435" s="109"/>
    </row>
    <row r="436" spans="7:7" ht="12.75">
      <c r="G436" s="109"/>
    </row>
    <row r="437" spans="7:7" ht="12.75">
      <c r="G437" s="109"/>
    </row>
    <row r="438" spans="7:7" ht="12.75">
      <c r="G438" s="109"/>
    </row>
    <row r="439" spans="7:7" ht="12.75">
      <c r="G439" s="109"/>
    </row>
    <row r="440" spans="7:7" ht="12.75">
      <c r="G440" s="109"/>
    </row>
    <row r="441" spans="7:7" ht="12.75">
      <c r="G441" s="109"/>
    </row>
    <row r="442" spans="7:7" ht="12.75">
      <c r="G442" s="109"/>
    </row>
    <row r="443" spans="7:7" ht="12.75">
      <c r="G443" s="109"/>
    </row>
    <row r="444" spans="7:7" ht="12.75">
      <c r="G444" s="109"/>
    </row>
    <row r="445" spans="7:7" ht="12.75">
      <c r="G445" s="109"/>
    </row>
    <row r="446" spans="7:7" ht="12.75">
      <c r="G446" s="109"/>
    </row>
    <row r="447" spans="7:7" ht="12.75">
      <c r="G447" s="109"/>
    </row>
    <row r="448" spans="7:7" ht="12.75">
      <c r="G448" s="109"/>
    </row>
    <row r="449" spans="7:7" ht="12.75">
      <c r="G449" s="109"/>
    </row>
    <row r="450" spans="7:7" ht="12.75">
      <c r="G450" s="109"/>
    </row>
    <row r="451" spans="7:7" ht="12.75">
      <c r="G451" s="109"/>
    </row>
    <row r="452" spans="7:7" ht="12.75">
      <c r="G452" s="109"/>
    </row>
    <row r="453" spans="7:7" ht="12.75">
      <c r="G453" s="109"/>
    </row>
    <row r="454" spans="7:7" ht="12.75">
      <c r="G454" s="109"/>
    </row>
    <row r="455" spans="7:7" ht="12.75">
      <c r="G455" s="109"/>
    </row>
    <row r="456" spans="7:7" ht="12.75">
      <c r="G456" s="109"/>
    </row>
    <row r="457" spans="7:7" ht="12.75">
      <c r="G457" s="109"/>
    </row>
    <row r="458" spans="7:7" ht="12.75">
      <c r="G458" s="109"/>
    </row>
    <row r="459" spans="7:7" ht="12.75">
      <c r="G459" s="109"/>
    </row>
    <row r="460" spans="7:7" ht="12.75">
      <c r="G460" s="109"/>
    </row>
    <row r="461" spans="7:7" ht="12.75">
      <c r="G461" s="109"/>
    </row>
    <row r="462" spans="7:7" ht="12.75">
      <c r="G462" s="109"/>
    </row>
    <row r="463" spans="7:7" ht="12.75">
      <c r="G463" s="109"/>
    </row>
    <row r="464" spans="7:7" ht="12.75">
      <c r="G464" s="109"/>
    </row>
    <row r="465" spans="7:7" ht="12.75">
      <c r="G465" s="109"/>
    </row>
    <row r="466" spans="7:7" ht="12.75">
      <c r="G466" s="109"/>
    </row>
    <row r="467" spans="7:7" ht="12.75">
      <c r="G467" s="109"/>
    </row>
    <row r="468" spans="7:7" ht="12.75">
      <c r="G468" s="109"/>
    </row>
    <row r="469" spans="7:7" ht="12.75">
      <c r="G469" s="109"/>
    </row>
    <row r="470" spans="7:7" ht="12.75">
      <c r="G470" s="109"/>
    </row>
    <row r="471" spans="7:7" ht="12.75">
      <c r="G471" s="109"/>
    </row>
    <row r="472" spans="7:7" ht="12.75">
      <c r="G472" s="109"/>
    </row>
    <row r="473" spans="7:7" ht="12.75">
      <c r="G473" s="109"/>
    </row>
    <row r="474" spans="7:7" ht="12.75">
      <c r="G474" s="109"/>
    </row>
    <row r="475" spans="7:7" ht="12.75">
      <c r="G475" s="109"/>
    </row>
    <row r="476" spans="7:7" ht="12.75">
      <c r="G476" s="109"/>
    </row>
    <row r="477" spans="7:7" ht="12.75">
      <c r="G477" s="109"/>
    </row>
    <row r="478" spans="7:7" ht="12.75">
      <c r="G478" s="109"/>
    </row>
    <row r="479" spans="7:7" ht="12.75">
      <c r="G479" s="109"/>
    </row>
    <row r="480" spans="7:7" ht="12.75">
      <c r="G480" s="109"/>
    </row>
    <row r="481" spans="7:7" ht="12.75">
      <c r="G481" s="109"/>
    </row>
    <row r="482" spans="7:7" ht="12.75">
      <c r="G482" s="109"/>
    </row>
    <row r="483" spans="7:7" ht="12.75">
      <c r="G483" s="109"/>
    </row>
    <row r="484" spans="7:7" ht="12.75">
      <c r="G484" s="109"/>
    </row>
    <row r="485" spans="7:7" ht="12.75">
      <c r="G485" s="109"/>
    </row>
    <row r="486" spans="7:7" ht="12.75">
      <c r="G486" s="109"/>
    </row>
    <row r="487" spans="7:7" ht="12.75">
      <c r="G487" s="109"/>
    </row>
    <row r="488" spans="7:7" ht="12.75">
      <c r="G488" s="109"/>
    </row>
    <row r="489" spans="7:7" ht="12.75">
      <c r="G489" s="109"/>
    </row>
    <row r="490" spans="7:7" ht="12.75">
      <c r="G490" s="109"/>
    </row>
    <row r="491" spans="7:7" ht="12.75">
      <c r="G491" s="109"/>
    </row>
    <row r="492" spans="7:7" ht="12.75">
      <c r="G492" s="109"/>
    </row>
    <row r="493" spans="7:7" ht="12.75">
      <c r="G493" s="109"/>
    </row>
    <row r="494" spans="7:7" ht="12.75">
      <c r="G494" s="109"/>
    </row>
    <row r="495" spans="7:7" ht="12.75">
      <c r="G495" s="109"/>
    </row>
    <row r="496" spans="7:7" ht="12.75">
      <c r="G496" s="109"/>
    </row>
    <row r="497" spans="7:7" ht="12.75">
      <c r="G497" s="109"/>
    </row>
    <row r="498" spans="7:7" ht="12.75">
      <c r="G498" s="109"/>
    </row>
    <row r="499" spans="7:7" ht="12.75">
      <c r="G499" s="109"/>
    </row>
    <row r="500" spans="7:7" ht="12.75">
      <c r="G500" s="109"/>
    </row>
    <row r="501" spans="7:7" ht="12.75">
      <c r="G501" s="109"/>
    </row>
    <row r="502" spans="7:7" ht="12.75">
      <c r="G502" s="109"/>
    </row>
    <row r="503" spans="7:7" ht="12.75">
      <c r="G503" s="109"/>
    </row>
    <row r="504" spans="7:7" ht="12.75">
      <c r="G504" s="109"/>
    </row>
    <row r="505" spans="7:7" ht="12.75">
      <c r="G505" s="109"/>
    </row>
    <row r="506" spans="7:7" ht="12.75">
      <c r="G506" s="109"/>
    </row>
    <row r="507" spans="7:7" ht="12.75">
      <c r="G507" s="109"/>
    </row>
    <row r="508" spans="7:7" ht="12.75">
      <c r="G508" s="109"/>
    </row>
    <row r="509" spans="7:7" ht="12.75">
      <c r="G509" s="109"/>
    </row>
    <row r="510" spans="7:7" ht="12.75">
      <c r="G510" s="109"/>
    </row>
    <row r="511" spans="7:7" ht="12.75">
      <c r="G511" s="109"/>
    </row>
    <row r="512" spans="7:7" ht="12.75">
      <c r="G512" s="109"/>
    </row>
    <row r="513" spans="7:7" ht="12.75">
      <c r="G513" s="109"/>
    </row>
    <row r="514" spans="7:7" ht="12.75">
      <c r="G514" s="109"/>
    </row>
    <row r="515" spans="7:7" ht="12.75">
      <c r="G515" s="109"/>
    </row>
    <row r="516" spans="7:7" ht="12.75">
      <c r="G516" s="109"/>
    </row>
    <row r="517" spans="7:7" ht="12.75">
      <c r="G517" s="109"/>
    </row>
    <row r="518" spans="7:7" ht="12.75">
      <c r="G518" s="109"/>
    </row>
    <row r="519" spans="7:7" ht="12.75">
      <c r="G519" s="109"/>
    </row>
    <row r="520" spans="7:7" ht="12.75">
      <c r="G520" s="109"/>
    </row>
    <row r="521" spans="7:7" ht="12.75">
      <c r="G521" s="109"/>
    </row>
    <row r="522" spans="7:7" ht="12.75">
      <c r="G522" s="109"/>
    </row>
    <row r="523" spans="7:7" ht="12.75">
      <c r="G523" s="109"/>
    </row>
    <row r="524" spans="7:7" ht="12.75">
      <c r="G524" s="109"/>
    </row>
    <row r="525" spans="7:7" ht="12.75">
      <c r="G525" s="109"/>
    </row>
    <row r="526" spans="7:7" ht="12.75">
      <c r="G526" s="109"/>
    </row>
    <row r="527" spans="7:7" ht="12.75">
      <c r="G527" s="109"/>
    </row>
    <row r="528" spans="7:7" ht="12.75">
      <c r="G528" s="109"/>
    </row>
    <row r="529" spans="7:7" ht="12.75">
      <c r="G529" s="109"/>
    </row>
    <row r="530" spans="7:7" ht="12.75">
      <c r="G530" s="109"/>
    </row>
    <row r="531" spans="7:7" ht="12.75">
      <c r="G531" s="109"/>
    </row>
    <row r="532" spans="7:7" ht="12.75">
      <c r="G532" s="109"/>
    </row>
    <row r="533" spans="7:7" ht="12.75">
      <c r="G533" s="109"/>
    </row>
    <row r="534" spans="7:7" ht="12.75">
      <c r="G534" s="109"/>
    </row>
    <row r="535" spans="7:7" ht="12.75">
      <c r="G535" s="109"/>
    </row>
    <row r="536" spans="7:7" ht="12.75">
      <c r="G536" s="109"/>
    </row>
    <row r="537" spans="7:7" ht="12.75">
      <c r="G537" s="109"/>
    </row>
    <row r="538" spans="7:7" ht="12.75">
      <c r="G538" s="109"/>
    </row>
    <row r="539" spans="7:7" ht="12.75">
      <c r="G539" s="109"/>
    </row>
    <row r="540" spans="7:7" ht="12.75">
      <c r="G540" s="109"/>
    </row>
    <row r="541" spans="7:7" ht="12.75">
      <c r="G541" s="109"/>
    </row>
    <row r="542" spans="7:7" ht="12.75">
      <c r="G542" s="109"/>
    </row>
    <row r="543" spans="7:7" ht="12.75">
      <c r="G543" s="109"/>
    </row>
    <row r="544" spans="7:7" ht="12.75">
      <c r="G544" s="109"/>
    </row>
    <row r="545" spans="7:7" ht="12.75">
      <c r="G545" s="109"/>
    </row>
    <row r="546" spans="7:7" ht="12.75">
      <c r="G546" s="109"/>
    </row>
    <row r="547" spans="7:7" ht="12.75">
      <c r="G547" s="109"/>
    </row>
    <row r="548" spans="7:7" ht="12.75">
      <c r="G548" s="109"/>
    </row>
    <row r="549" spans="7:7" ht="12.75">
      <c r="G549" s="109"/>
    </row>
    <row r="550" spans="7:7" ht="12.75">
      <c r="G550" s="109"/>
    </row>
    <row r="551" spans="7:7" ht="12.75">
      <c r="G551" s="109"/>
    </row>
    <row r="552" spans="7:7" ht="12.75">
      <c r="G552" s="109"/>
    </row>
    <row r="553" spans="7:7" ht="12.75">
      <c r="G553" s="109"/>
    </row>
    <row r="554" spans="7:7" ht="12.75">
      <c r="G554" s="109"/>
    </row>
    <row r="555" spans="7:7" ht="12.75">
      <c r="G555" s="109"/>
    </row>
    <row r="556" spans="7:7" ht="12.75">
      <c r="G556" s="109"/>
    </row>
    <row r="557" spans="7:7" ht="12.75">
      <c r="G557" s="109"/>
    </row>
    <row r="558" spans="7:7" ht="12.75">
      <c r="G558" s="109"/>
    </row>
    <row r="559" spans="7:7" ht="12.75">
      <c r="G559" s="109"/>
    </row>
    <row r="560" spans="7:7" ht="12.75">
      <c r="G560" s="109"/>
    </row>
    <row r="561" spans="7:7" ht="12.75">
      <c r="G561" s="109"/>
    </row>
    <row r="562" spans="7:7" ht="12.75">
      <c r="G562" s="109"/>
    </row>
    <row r="563" spans="7:7" ht="12.75">
      <c r="G563" s="109"/>
    </row>
    <row r="564" spans="7:7" ht="12.75">
      <c r="G564" s="109"/>
    </row>
    <row r="565" spans="7:7" ht="12.75">
      <c r="G565" s="109"/>
    </row>
    <row r="566" spans="7:7" ht="12.75">
      <c r="G566" s="109"/>
    </row>
    <row r="567" spans="7:7" ht="12.75">
      <c r="G567" s="109"/>
    </row>
    <row r="568" spans="7:7" ht="12.75">
      <c r="G568" s="109"/>
    </row>
    <row r="569" spans="7:7" ht="12.75">
      <c r="G569" s="109"/>
    </row>
    <row r="570" spans="7:7" ht="12.75">
      <c r="G570" s="109"/>
    </row>
    <row r="571" spans="7:7" ht="12.75">
      <c r="G571" s="109"/>
    </row>
    <row r="572" spans="7:7" ht="12.75">
      <c r="G572" s="109"/>
    </row>
    <row r="573" spans="7:7" ht="12.75">
      <c r="G573" s="109"/>
    </row>
    <row r="574" spans="7:7" ht="12.75">
      <c r="G574" s="109"/>
    </row>
    <row r="575" spans="7:7" ht="12.75">
      <c r="G575" s="109"/>
    </row>
    <row r="576" spans="7:7" ht="12.75">
      <c r="G576" s="109"/>
    </row>
    <row r="577" spans="7:7" ht="12.75">
      <c r="G577" s="109"/>
    </row>
    <row r="578" spans="7:7" ht="12.75">
      <c r="G578" s="109"/>
    </row>
    <row r="579" spans="7:7" ht="12.75">
      <c r="G579" s="109"/>
    </row>
    <row r="580" spans="7:7" ht="12.75">
      <c r="G580" s="109"/>
    </row>
    <row r="581" spans="7:7" ht="12.75">
      <c r="G581" s="109"/>
    </row>
    <row r="582" spans="7:7" ht="12.75">
      <c r="G582" s="109"/>
    </row>
    <row r="583" spans="7:7" ht="12.75">
      <c r="G583" s="109"/>
    </row>
    <row r="584" spans="7:7" ht="12.75">
      <c r="G584" s="109"/>
    </row>
    <row r="585" spans="7:7" ht="12.75">
      <c r="G585" s="109"/>
    </row>
    <row r="586" spans="7:7" ht="12.75">
      <c r="G586" s="109"/>
    </row>
    <row r="587" spans="7:7" ht="12.75">
      <c r="G587" s="109"/>
    </row>
    <row r="588" spans="7:7" ht="12.75">
      <c r="G588" s="109"/>
    </row>
    <row r="589" spans="7:7" ht="12.75">
      <c r="G589" s="109"/>
    </row>
    <row r="590" spans="7:7" ht="12.75">
      <c r="G590" s="109"/>
    </row>
    <row r="591" spans="7:7" ht="12.75">
      <c r="G591" s="109"/>
    </row>
    <row r="592" spans="7:7" ht="12.75">
      <c r="G592" s="109"/>
    </row>
    <row r="593" spans="7:7" ht="12.75">
      <c r="G593" s="109"/>
    </row>
    <row r="594" spans="7:7" ht="12.75">
      <c r="G594" s="109"/>
    </row>
    <row r="595" spans="7:7" ht="12.75">
      <c r="G595" s="109"/>
    </row>
    <row r="596" spans="7:7" ht="12.75">
      <c r="G596" s="109"/>
    </row>
    <row r="597" spans="7:7" ht="12.75">
      <c r="G597" s="109"/>
    </row>
    <row r="598" spans="7:7" ht="12.75">
      <c r="G598" s="109"/>
    </row>
    <row r="599" spans="7:7" ht="12.75">
      <c r="G599" s="109"/>
    </row>
    <row r="600" spans="7:7" ht="12.75">
      <c r="G600" s="109"/>
    </row>
    <row r="601" spans="7:7" ht="12.75">
      <c r="G601" s="109"/>
    </row>
    <row r="602" spans="7:7" ht="12.75">
      <c r="G602" s="109"/>
    </row>
    <row r="603" spans="7:7" ht="12.75">
      <c r="G603" s="109"/>
    </row>
    <row r="604" spans="7:7" ht="12.75">
      <c r="G604" s="109"/>
    </row>
    <row r="605" spans="7:7" ht="12.75">
      <c r="G605" s="109"/>
    </row>
    <row r="606" spans="7:7" ht="12.75">
      <c r="G606" s="109"/>
    </row>
    <row r="607" spans="7:7" ht="12.75">
      <c r="G607" s="109"/>
    </row>
    <row r="608" spans="7:7" ht="12.75">
      <c r="G608" s="109"/>
    </row>
    <row r="609" spans="7:7" ht="12.75">
      <c r="G609" s="109"/>
    </row>
    <row r="610" spans="7:7" ht="12.75">
      <c r="G610" s="109"/>
    </row>
    <row r="611" spans="7:7" ht="12.75">
      <c r="G611" s="109"/>
    </row>
    <row r="612" spans="7:7" ht="12.75">
      <c r="G612" s="109"/>
    </row>
    <row r="613" spans="7:7" ht="12.75">
      <c r="G613" s="109"/>
    </row>
    <row r="614" spans="7:7" ht="12.75">
      <c r="G614" s="109"/>
    </row>
    <row r="615" spans="7:7" ht="12.75">
      <c r="G615" s="109"/>
    </row>
    <row r="616" spans="7:7" ht="12.75">
      <c r="G616" s="109"/>
    </row>
    <row r="617" spans="7:7" ht="12.75">
      <c r="G617" s="109"/>
    </row>
    <row r="618" spans="7:7" ht="12.75">
      <c r="G618" s="109"/>
    </row>
    <row r="619" spans="7:7" ht="12.75">
      <c r="G619" s="109"/>
    </row>
    <row r="620" spans="7:7" ht="12.75">
      <c r="G620" s="109"/>
    </row>
    <row r="621" spans="7:7" ht="12.75">
      <c r="G621" s="109"/>
    </row>
    <row r="622" spans="7:7" ht="12.75">
      <c r="G622" s="109"/>
    </row>
    <row r="623" spans="7:7" ht="12.75">
      <c r="G623" s="109"/>
    </row>
    <row r="624" spans="7:7" ht="12.75">
      <c r="G624" s="109"/>
    </row>
    <row r="625" spans="7:7" ht="12.75">
      <c r="G625" s="109"/>
    </row>
    <row r="626" spans="7:7" ht="12.75">
      <c r="G626" s="109"/>
    </row>
    <row r="627" spans="7:7" ht="12.75">
      <c r="G627" s="109"/>
    </row>
    <row r="628" spans="7:7" ht="12.75">
      <c r="G628" s="109"/>
    </row>
    <row r="629" spans="7:7" ht="12.75">
      <c r="G629" s="109"/>
    </row>
    <row r="630" spans="7:7" ht="12.75">
      <c r="G630" s="109"/>
    </row>
    <row r="631" spans="7:7" ht="12.75">
      <c r="G631" s="109"/>
    </row>
    <row r="632" spans="7:7" ht="12.75">
      <c r="G632" s="109"/>
    </row>
    <row r="633" spans="7:7" ht="12.75">
      <c r="G633" s="109"/>
    </row>
    <row r="634" spans="7:7" ht="12.75">
      <c r="G634" s="109"/>
    </row>
    <row r="635" spans="7:7" ht="12.75">
      <c r="G635" s="109"/>
    </row>
    <row r="636" spans="7:7" ht="12.75">
      <c r="G636" s="109"/>
    </row>
    <row r="637" spans="7:7" ht="12.75">
      <c r="G637" s="109"/>
    </row>
    <row r="638" spans="7:7" ht="12.75">
      <c r="G638" s="109"/>
    </row>
    <row r="639" spans="7:7" ht="12.75">
      <c r="G639" s="109"/>
    </row>
    <row r="640" spans="7:7" ht="12.75">
      <c r="G640" s="109"/>
    </row>
    <row r="641" spans="7:7" ht="12.75">
      <c r="G641" s="109"/>
    </row>
    <row r="642" spans="7:7" ht="12.75">
      <c r="G642" s="109"/>
    </row>
    <row r="643" spans="7:7" ht="12.75">
      <c r="G643" s="109"/>
    </row>
    <row r="644" spans="7:7" ht="12.75">
      <c r="G644" s="109"/>
    </row>
    <row r="645" spans="7:7" ht="12.75">
      <c r="G645" s="109"/>
    </row>
    <row r="646" spans="7:7" ht="12.75">
      <c r="G646" s="109"/>
    </row>
    <row r="647" spans="7:7" ht="12.75">
      <c r="G647" s="109"/>
    </row>
    <row r="648" spans="7:7" ht="12.75">
      <c r="G648" s="109"/>
    </row>
    <row r="649" spans="7:7" ht="12.75">
      <c r="G649" s="109"/>
    </row>
    <row r="650" spans="7:7" ht="12.75">
      <c r="G650" s="109"/>
    </row>
    <row r="651" spans="7:7" ht="12.75">
      <c r="G651" s="109"/>
    </row>
    <row r="652" spans="7:7" ht="12.75">
      <c r="G652" s="109"/>
    </row>
    <row r="653" spans="7:7" ht="12.75">
      <c r="G653" s="109"/>
    </row>
    <row r="654" spans="7:7" ht="12.75">
      <c r="G654" s="109"/>
    </row>
    <row r="655" spans="7:7" ht="12.75">
      <c r="G655" s="109"/>
    </row>
    <row r="656" spans="7:7" ht="12.75">
      <c r="G656" s="109"/>
    </row>
    <row r="657" spans="7:7" ht="12.75">
      <c r="G657" s="109"/>
    </row>
    <row r="658" spans="7:7" ht="12.75">
      <c r="G658" s="109"/>
    </row>
    <row r="659" spans="7:7" ht="12.75">
      <c r="G659" s="109"/>
    </row>
    <row r="660" spans="7:7" ht="12.75">
      <c r="G660" s="109"/>
    </row>
    <row r="661" spans="7:7" ht="12.75">
      <c r="G661" s="109"/>
    </row>
    <row r="662" spans="7:7" ht="12.75">
      <c r="G662" s="109"/>
    </row>
    <row r="663" spans="7:7" ht="12.75">
      <c r="G663" s="109"/>
    </row>
    <row r="664" spans="7:7" ht="12.75">
      <c r="G664" s="109"/>
    </row>
    <row r="665" spans="7:7" ht="12.75">
      <c r="G665" s="109"/>
    </row>
    <row r="666" spans="7:7" ht="12.75">
      <c r="G666" s="109"/>
    </row>
    <row r="667" spans="7:7" ht="12.75">
      <c r="G667" s="109"/>
    </row>
    <row r="668" spans="7:7" ht="12.75">
      <c r="G668" s="109"/>
    </row>
    <row r="669" spans="7:7" ht="12.75">
      <c r="G669" s="109"/>
    </row>
    <row r="670" spans="7:7" ht="12.75">
      <c r="G670" s="109"/>
    </row>
    <row r="671" spans="7:7" ht="12.75">
      <c r="G671" s="109"/>
    </row>
    <row r="672" spans="7:7" ht="12.75">
      <c r="G672" s="109"/>
    </row>
    <row r="673" spans="7:7" ht="12.75">
      <c r="G673" s="109"/>
    </row>
    <row r="674" spans="7:7" ht="12.75">
      <c r="G674" s="109"/>
    </row>
    <row r="675" spans="7:7" ht="12.75">
      <c r="G675" s="109"/>
    </row>
    <row r="676" spans="7:7" ht="12.75">
      <c r="G676" s="109"/>
    </row>
    <row r="677" spans="7:7" ht="12.75">
      <c r="G677" s="109"/>
    </row>
    <row r="678" spans="7:7" ht="12.75">
      <c r="G678" s="109"/>
    </row>
    <row r="679" spans="7:7" ht="12.75">
      <c r="G679" s="109"/>
    </row>
    <row r="680" spans="7:7" ht="12.75">
      <c r="G680" s="109"/>
    </row>
    <row r="681" spans="7:7" ht="12.75">
      <c r="G681" s="109"/>
    </row>
    <row r="682" spans="7:7" ht="12.75">
      <c r="G682" s="109"/>
    </row>
    <row r="683" spans="7:7" ht="12.75">
      <c r="G683" s="109"/>
    </row>
    <row r="684" spans="7:7" ht="12.75">
      <c r="G684" s="109"/>
    </row>
    <row r="685" spans="7:7" ht="12.75">
      <c r="G685" s="109"/>
    </row>
    <row r="686" spans="7:7" ht="12.75">
      <c r="G686" s="109"/>
    </row>
    <row r="687" spans="7:7" ht="12.75">
      <c r="G687" s="109"/>
    </row>
    <row r="688" spans="7:7" ht="12.75">
      <c r="G688" s="109"/>
    </row>
    <row r="689" spans="7:7" ht="12.75">
      <c r="G689" s="109"/>
    </row>
    <row r="690" spans="7:7" ht="12.75">
      <c r="G690" s="109"/>
    </row>
    <row r="691" spans="7:7" ht="12.75">
      <c r="G691" s="109"/>
    </row>
    <row r="692" spans="7:7" ht="12.75">
      <c r="G692" s="109"/>
    </row>
    <row r="693" spans="7:7" ht="12.75">
      <c r="G693" s="109"/>
    </row>
    <row r="694" spans="7:7" ht="12.75">
      <c r="G694" s="109"/>
    </row>
    <row r="695" spans="7:7" ht="12.75">
      <c r="G695" s="109"/>
    </row>
    <row r="696" spans="7:7" ht="12.75">
      <c r="G696" s="109"/>
    </row>
    <row r="697" spans="7:7" ht="12.75">
      <c r="G697" s="109"/>
    </row>
    <row r="698" spans="7:7" ht="12.75">
      <c r="G698" s="109"/>
    </row>
    <row r="699" spans="7:7" ht="12.75">
      <c r="G699" s="109"/>
    </row>
    <row r="700" spans="7:7" ht="12.75">
      <c r="G700" s="109"/>
    </row>
    <row r="701" spans="7:7" ht="12.75">
      <c r="G701" s="109"/>
    </row>
    <row r="702" spans="7:7" ht="12.75">
      <c r="G702" s="109"/>
    </row>
    <row r="703" spans="7:7" ht="12.75">
      <c r="G703" s="109"/>
    </row>
    <row r="704" spans="7:7" ht="12.75">
      <c r="G704" s="109"/>
    </row>
    <row r="705" spans="7:7" ht="12.75">
      <c r="G705" s="109"/>
    </row>
    <row r="706" spans="7:7" ht="12.75">
      <c r="G706" s="109"/>
    </row>
    <row r="707" spans="7:7" ht="12.75">
      <c r="G707" s="109"/>
    </row>
    <row r="708" spans="7:7" ht="12.75">
      <c r="G708" s="109"/>
    </row>
    <row r="709" spans="7:7" ht="12.75">
      <c r="G709" s="109"/>
    </row>
    <row r="710" spans="7:7" ht="12.75">
      <c r="G710" s="109"/>
    </row>
    <row r="711" spans="7:7" ht="12.75">
      <c r="G711" s="109"/>
    </row>
    <row r="712" spans="7:7" ht="12.75">
      <c r="G712" s="109"/>
    </row>
    <row r="713" spans="7:7" ht="12.75">
      <c r="G713" s="109"/>
    </row>
    <row r="714" spans="7:7" ht="12.75">
      <c r="G714" s="109"/>
    </row>
    <row r="715" spans="7:7" ht="12.75">
      <c r="G715" s="109"/>
    </row>
    <row r="716" spans="7:7" ht="12.75">
      <c r="G716" s="109"/>
    </row>
    <row r="717" spans="7:7" ht="12.75">
      <c r="G717" s="109"/>
    </row>
    <row r="718" spans="7:7" ht="12.75">
      <c r="G718" s="109"/>
    </row>
    <row r="719" spans="7:7" ht="12.75">
      <c r="G719" s="109"/>
    </row>
    <row r="720" spans="7:7" ht="12.75">
      <c r="G720" s="109"/>
    </row>
    <row r="721" spans="7:7" ht="12.75">
      <c r="G721" s="109"/>
    </row>
    <row r="722" spans="7:7" ht="12.75">
      <c r="G722" s="109"/>
    </row>
    <row r="723" spans="7:7" ht="12.75">
      <c r="G723" s="109"/>
    </row>
    <row r="724" spans="7:7" ht="12.75">
      <c r="G724" s="109"/>
    </row>
    <row r="725" spans="7:7" ht="12.75">
      <c r="G725" s="109"/>
    </row>
    <row r="726" spans="7:7" ht="12.75">
      <c r="G726" s="109"/>
    </row>
    <row r="727" spans="7:7" ht="12.75">
      <c r="G727" s="109"/>
    </row>
  </sheetData>
  <mergeCells count="24">
    <mergeCell ref="H41:H42"/>
    <mergeCell ref="I41:I42"/>
    <mergeCell ref="A39:A52"/>
    <mergeCell ref="A54:A65"/>
    <mergeCell ref="A67:A71"/>
    <mergeCell ref="B54:J54"/>
    <mergeCell ref="C61:J61"/>
    <mergeCell ref="B67:J67"/>
    <mergeCell ref="B39:J39"/>
    <mergeCell ref="B41:B42"/>
    <mergeCell ref="C41:C42"/>
    <mergeCell ref="D41:D42"/>
    <mergeCell ref="E41:E42"/>
    <mergeCell ref="F41:F42"/>
    <mergeCell ref="C49:J49"/>
    <mergeCell ref="B25:J25"/>
    <mergeCell ref="C33:J33"/>
    <mergeCell ref="B1:J1"/>
    <mergeCell ref="A2:A11"/>
    <mergeCell ref="B8:J8"/>
    <mergeCell ref="B13:J13"/>
    <mergeCell ref="A14:A23"/>
    <mergeCell ref="C20:J20"/>
    <mergeCell ref="A26:A37"/>
  </mergeCells>
  <hyperlinks>
    <hyperlink ref="G3" r:id="rId1"/>
    <hyperlink ref="G4" r:id="rId2"/>
    <hyperlink ref="G6" r:id="rId3"/>
    <hyperlink ref="G7" r:id="rId4"/>
    <hyperlink ref="G9" r:id="rId5"/>
    <hyperlink ref="G10" r:id="rId6"/>
    <hyperlink ref="G17" r:id="rId7"/>
    <hyperlink ref="G18" r:id="rId8"/>
    <hyperlink ref="G19" r:id="rId9"/>
    <hyperlink ref="G27" r:id="rId10"/>
    <hyperlink ref="G28" r:id="rId11"/>
    <hyperlink ref="G29" r:id="rId12"/>
    <hyperlink ref="I30" r:id="rId13"/>
    <hyperlink ref="G31" r:id="rId14"/>
    <hyperlink ref="I32" r:id="rId15"/>
    <hyperlink ref="G35" r:id="rId16"/>
    <hyperlink ref="G41" r:id="rId17"/>
    <hyperlink ref="G42" r:id="rId18"/>
    <hyperlink ref="G43" r:id="rId19"/>
    <hyperlink ref="G45" r:id="rId20"/>
    <hyperlink ref="G46" r:id="rId21"/>
    <hyperlink ref="G48" r:id="rId2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68"/>
  <sheetViews>
    <sheetView workbookViewId="0"/>
  </sheetViews>
  <sheetFormatPr defaultColWidth="14.42578125" defaultRowHeight="15.75" customHeight="1"/>
  <cols>
    <col min="1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109"/>
      <c r="B1" s="645" t="s">
        <v>2187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568" t="s">
        <v>12</v>
      </c>
      <c r="J2" s="7" t="s">
        <v>13</v>
      </c>
    </row>
    <row r="3" spans="1:10" ht="76.5">
      <c r="A3" s="595"/>
      <c r="B3" s="13">
        <v>1</v>
      </c>
      <c r="C3" s="13" t="s">
        <v>16</v>
      </c>
      <c r="D3" s="15" t="s">
        <v>17</v>
      </c>
      <c r="E3" s="15" t="s">
        <v>601</v>
      </c>
      <c r="F3" s="15" t="s">
        <v>2160</v>
      </c>
      <c r="G3" s="21" t="s">
        <v>2161</v>
      </c>
      <c r="H3" s="44" t="s">
        <v>2199</v>
      </c>
      <c r="I3" s="44" t="s">
        <v>2200</v>
      </c>
      <c r="J3" s="33"/>
    </row>
    <row r="4" spans="1:10" ht="89.25">
      <c r="A4" s="595"/>
      <c r="B4" s="13">
        <v>2</v>
      </c>
      <c r="C4" s="13" t="s">
        <v>28</v>
      </c>
      <c r="D4" s="15" t="s">
        <v>54</v>
      </c>
      <c r="E4" s="15" t="s">
        <v>2069</v>
      </c>
      <c r="F4" s="15" t="s">
        <v>2136</v>
      </c>
      <c r="G4" s="21" t="s">
        <v>2137</v>
      </c>
      <c r="H4" s="44" t="s">
        <v>2208</v>
      </c>
      <c r="I4" s="15" t="s">
        <v>2139</v>
      </c>
      <c r="J4" s="17"/>
    </row>
    <row r="5" spans="1:10" ht="89.25">
      <c r="A5" s="595"/>
      <c r="B5" s="15">
        <v>3</v>
      </c>
      <c r="C5" s="15" t="s">
        <v>46</v>
      </c>
      <c r="D5" s="15" t="s">
        <v>17</v>
      </c>
      <c r="E5" s="15" t="s">
        <v>1840</v>
      </c>
      <c r="F5" s="15" t="s">
        <v>2155</v>
      </c>
      <c r="G5" s="128" t="s">
        <v>2156</v>
      </c>
      <c r="H5" s="15" t="s">
        <v>2211</v>
      </c>
      <c r="I5" s="15" t="s">
        <v>2212</v>
      </c>
      <c r="J5" s="17"/>
    </row>
    <row r="6" spans="1:10" ht="76.5">
      <c r="A6" s="595"/>
      <c r="B6" s="15">
        <v>4</v>
      </c>
      <c r="C6" s="15" t="s">
        <v>53</v>
      </c>
      <c r="D6" s="15" t="s">
        <v>54</v>
      </c>
      <c r="E6" s="15" t="s">
        <v>1576</v>
      </c>
      <c r="F6" s="15" t="s">
        <v>1577</v>
      </c>
      <c r="G6" s="21" t="s">
        <v>1578</v>
      </c>
      <c r="H6" s="15" t="s">
        <v>2215</v>
      </c>
      <c r="I6" s="15" t="s">
        <v>1581</v>
      </c>
      <c r="J6" s="17"/>
    </row>
    <row r="7" spans="1:10" ht="13.5">
      <c r="A7" s="595"/>
      <c r="B7" s="630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76.5">
      <c r="A8" s="595"/>
      <c r="B8" s="15">
        <v>5</v>
      </c>
      <c r="C8" s="15" t="s">
        <v>85</v>
      </c>
      <c r="D8" s="15" t="s">
        <v>56</v>
      </c>
      <c r="E8" s="15" t="s">
        <v>2217</v>
      </c>
      <c r="F8" s="15" t="s">
        <v>2218</v>
      </c>
      <c r="G8" s="15" t="s">
        <v>2219</v>
      </c>
      <c r="H8" s="15" t="s">
        <v>2221</v>
      </c>
      <c r="I8" s="15" t="s">
        <v>2222</v>
      </c>
      <c r="J8" s="31"/>
    </row>
    <row r="9" spans="1:10" ht="109.5" customHeight="1">
      <c r="A9" s="595"/>
      <c r="B9" s="15">
        <v>6</v>
      </c>
      <c r="C9" s="15" t="s">
        <v>118</v>
      </c>
      <c r="D9" s="15" t="s">
        <v>54</v>
      </c>
      <c r="E9" s="15" t="s">
        <v>568</v>
      </c>
      <c r="F9" s="15" t="s">
        <v>2223</v>
      </c>
      <c r="G9" s="108" t="s">
        <v>2224</v>
      </c>
      <c r="H9" s="23" t="s">
        <v>2230</v>
      </c>
      <c r="I9" s="21" t="s">
        <v>2224</v>
      </c>
      <c r="J9" s="344"/>
    </row>
    <row r="10" spans="1:10" ht="1.5" customHeight="1">
      <c r="A10" s="595"/>
      <c r="B10" s="623">
        <v>6</v>
      </c>
      <c r="C10" s="601" t="s">
        <v>118</v>
      </c>
      <c r="D10" s="601" t="s">
        <v>346</v>
      </c>
      <c r="E10" s="623" t="s">
        <v>257</v>
      </c>
      <c r="F10" s="601" t="s">
        <v>346</v>
      </c>
      <c r="G10" s="601" t="s">
        <v>2067</v>
      </c>
      <c r="H10" s="601" t="s">
        <v>2239</v>
      </c>
      <c r="I10" s="601" t="s">
        <v>2128</v>
      </c>
      <c r="J10" s="31"/>
    </row>
    <row r="11" spans="1:10" ht="67.5" customHeight="1">
      <c r="A11" s="595"/>
      <c r="B11" s="603"/>
      <c r="C11" s="603"/>
      <c r="D11" s="603"/>
      <c r="E11" s="603"/>
      <c r="F11" s="603"/>
      <c r="G11" s="603"/>
      <c r="H11" s="603"/>
      <c r="I11" s="603"/>
      <c r="J11" s="370"/>
    </row>
    <row r="12" spans="1:10" ht="25.5" customHeight="1">
      <c r="A12" s="595"/>
      <c r="B12" s="13">
        <v>7</v>
      </c>
      <c r="C12" s="44" t="s">
        <v>295</v>
      </c>
      <c r="D12" s="15" t="s">
        <v>1619</v>
      </c>
      <c r="E12" s="15" t="s">
        <v>2242</v>
      </c>
      <c r="F12" s="13" t="s">
        <v>1859</v>
      </c>
      <c r="G12" s="579"/>
      <c r="H12" s="579" t="s">
        <v>1974</v>
      </c>
      <c r="I12" s="13" t="s">
        <v>350</v>
      </c>
      <c r="J12" s="33" t="s">
        <v>2246</v>
      </c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109"/>
      <c r="B14" s="625" t="s">
        <v>2187</v>
      </c>
      <c r="C14" s="606"/>
      <c r="D14" s="606"/>
      <c r="E14" s="606"/>
      <c r="F14" s="606"/>
      <c r="G14" s="606"/>
      <c r="H14" s="606"/>
      <c r="I14" s="606"/>
      <c r="J14" s="607"/>
    </row>
    <row r="15" spans="1:10" ht="38.25">
      <c r="A15" s="613">
        <v>43949</v>
      </c>
      <c r="B15" s="75" t="s">
        <v>4</v>
      </c>
      <c r="C15" s="77" t="s">
        <v>5</v>
      </c>
      <c r="D15" s="77" t="s">
        <v>6</v>
      </c>
      <c r="E15" s="77" t="s">
        <v>7</v>
      </c>
      <c r="F15" s="77" t="s">
        <v>8</v>
      </c>
      <c r="G15" s="77" t="s">
        <v>9</v>
      </c>
      <c r="H15" s="6" t="s">
        <v>10</v>
      </c>
      <c r="I15" s="77" t="s">
        <v>12</v>
      </c>
      <c r="J15" s="79" t="s">
        <v>13</v>
      </c>
    </row>
    <row r="16" spans="1:10" ht="63.75">
      <c r="A16" s="595"/>
      <c r="B16" s="67">
        <v>1</v>
      </c>
      <c r="C16" s="107" t="s">
        <v>16</v>
      </c>
      <c r="D16" s="15" t="s">
        <v>56</v>
      </c>
      <c r="E16" s="15" t="s">
        <v>2217</v>
      </c>
      <c r="F16" s="15" t="s">
        <v>2260</v>
      </c>
      <c r="G16" s="15" t="s">
        <v>2261</v>
      </c>
      <c r="H16" s="15" t="s">
        <v>2262</v>
      </c>
      <c r="I16" s="15" t="s">
        <v>2263</v>
      </c>
      <c r="J16" s="72"/>
    </row>
    <row r="17" spans="1:10" ht="89.25">
      <c r="A17" s="595"/>
      <c r="B17" s="67">
        <v>2</v>
      </c>
      <c r="C17" s="107" t="s">
        <v>28</v>
      </c>
      <c r="D17" s="15" t="s">
        <v>17</v>
      </c>
      <c r="E17" s="15" t="s">
        <v>1903</v>
      </c>
      <c r="F17" s="15" t="s">
        <v>2264</v>
      </c>
      <c r="G17" s="108" t="s">
        <v>1806</v>
      </c>
      <c r="H17" s="15" t="s">
        <v>2271</v>
      </c>
      <c r="I17" s="15" t="s">
        <v>2273</v>
      </c>
      <c r="J17" s="189" t="s">
        <v>2275</v>
      </c>
    </row>
    <row r="18" spans="1:10" ht="165.75">
      <c r="A18" s="595"/>
      <c r="B18" s="76">
        <v>3</v>
      </c>
      <c r="C18" s="54" t="s">
        <v>46</v>
      </c>
      <c r="D18" s="15" t="s">
        <v>17</v>
      </c>
      <c r="E18" s="15" t="s">
        <v>291</v>
      </c>
      <c r="F18" s="15" t="s">
        <v>292</v>
      </c>
      <c r="G18" s="108" t="s">
        <v>293</v>
      </c>
      <c r="H18" s="95" t="s">
        <v>2277</v>
      </c>
      <c r="I18" s="95"/>
      <c r="J18" s="72"/>
    </row>
    <row r="19" spans="1:10" ht="76.5">
      <c r="A19" s="595"/>
      <c r="B19" s="76">
        <v>4</v>
      </c>
      <c r="C19" s="54" t="s">
        <v>53</v>
      </c>
      <c r="D19" s="15" t="s">
        <v>54</v>
      </c>
      <c r="E19" s="15" t="s">
        <v>601</v>
      </c>
      <c r="F19" s="15" t="s">
        <v>2185</v>
      </c>
      <c r="G19" s="108" t="s">
        <v>2186</v>
      </c>
      <c r="H19" s="44" t="s">
        <v>2279</v>
      </c>
      <c r="I19" s="44" t="s">
        <v>2189</v>
      </c>
      <c r="J19" s="72"/>
    </row>
    <row r="20" spans="1:10" ht="13.5">
      <c r="A20" s="595"/>
      <c r="B20" s="581"/>
      <c r="C20" s="657" t="s">
        <v>262</v>
      </c>
      <c r="D20" s="606"/>
      <c r="E20" s="606"/>
      <c r="F20" s="606"/>
      <c r="G20" s="606"/>
      <c r="H20" s="606"/>
      <c r="I20" s="606"/>
      <c r="J20" s="607"/>
    </row>
    <row r="21" spans="1:10" ht="12.75">
      <c r="A21" s="595"/>
      <c r="B21" s="76">
        <v>5</v>
      </c>
      <c r="C21" s="78" t="s">
        <v>85</v>
      </c>
      <c r="D21" s="44"/>
      <c r="E21" s="44" t="s">
        <v>2289</v>
      </c>
      <c r="F21" s="44"/>
      <c r="G21" s="44"/>
      <c r="H21" s="44"/>
      <c r="I21" s="44"/>
      <c r="J21" s="72"/>
    </row>
    <row r="22" spans="1:10" ht="63.75">
      <c r="A22" s="595"/>
      <c r="B22" s="76">
        <v>6</v>
      </c>
      <c r="C22" s="78" t="s">
        <v>118</v>
      </c>
      <c r="D22" s="15" t="s">
        <v>56</v>
      </c>
      <c r="E22" s="44" t="s">
        <v>2069</v>
      </c>
      <c r="F22" s="15" t="s">
        <v>2179</v>
      </c>
      <c r="G22" s="108" t="str">
        <f>HYPERLINK("https://join.skype.com/cIp1VcBSy6X9","Ссылка для присоединения в беседу в скайпе")</f>
        <v>Ссылка для присоединения в беседу в скайпе</v>
      </c>
      <c r="H22" s="44" t="s">
        <v>2299</v>
      </c>
      <c r="I22" s="567" t="s">
        <v>665</v>
      </c>
      <c r="J22" s="72"/>
    </row>
    <row r="23" spans="1:10" ht="51">
      <c r="A23" s="595"/>
      <c r="B23" s="76">
        <v>7</v>
      </c>
      <c r="C23" s="44" t="s">
        <v>295</v>
      </c>
      <c r="D23" s="44" t="s">
        <v>346</v>
      </c>
      <c r="E23" s="227" t="s">
        <v>2307</v>
      </c>
      <c r="F23" s="44" t="s">
        <v>2205</v>
      </c>
      <c r="G23" s="44" t="s">
        <v>2206</v>
      </c>
      <c r="H23" s="44" t="s">
        <v>2308</v>
      </c>
      <c r="I23" s="44" t="s">
        <v>665</v>
      </c>
      <c r="J23" s="72"/>
    </row>
    <row r="24" spans="1:10" ht="12.7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B25" s="645" t="s">
        <v>2187</v>
      </c>
      <c r="C25" s="599"/>
      <c r="D25" s="599"/>
      <c r="E25" s="599"/>
      <c r="F25" s="599"/>
      <c r="G25" s="599"/>
      <c r="H25" s="599"/>
      <c r="I25" s="599"/>
      <c r="J25" s="600"/>
    </row>
    <row r="26" spans="1:10" ht="38.25">
      <c r="A26" s="613">
        <v>43950</v>
      </c>
      <c r="B26" s="75" t="s">
        <v>4</v>
      </c>
      <c r="C26" s="77" t="s">
        <v>5</v>
      </c>
      <c r="D26" s="77" t="s">
        <v>6</v>
      </c>
      <c r="E26" s="77" t="s">
        <v>7</v>
      </c>
      <c r="F26" s="77" t="s">
        <v>8</v>
      </c>
      <c r="G26" s="77" t="s">
        <v>9</v>
      </c>
      <c r="H26" s="6" t="s">
        <v>10</v>
      </c>
      <c r="I26" s="77" t="s">
        <v>12</v>
      </c>
      <c r="J26" s="79" t="s">
        <v>13</v>
      </c>
    </row>
    <row r="27" spans="1:10" ht="117" customHeight="1">
      <c r="A27" s="595"/>
      <c r="B27" s="67">
        <v>1</v>
      </c>
      <c r="C27" s="132" t="s">
        <v>16</v>
      </c>
      <c r="D27" s="15" t="s">
        <v>54</v>
      </c>
      <c r="E27" s="15" t="s">
        <v>461</v>
      </c>
      <c r="F27" s="15" t="s">
        <v>2326</v>
      </c>
      <c r="G27" s="374" t="s">
        <v>467</v>
      </c>
      <c r="H27" s="23" t="s">
        <v>2332</v>
      </c>
      <c r="I27" s="21" t="s">
        <v>2224</v>
      </c>
      <c r="J27" s="117"/>
    </row>
    <row r="28" spans="1:10" ht="43.5" customHeight="1">
      <c r="A28" s="595"/>
      <c r="B28" s="617">
        <v>1</v>
      </c>
      <c r="C28" s="582"/>
      <c r="D28" s="19"/>
      <c r="E28" s="601" t="s">
        <v>2345</v>
      </c>
      <c r="F28" s="601" t="s">
        <v>2065</v>
      </c>
      <c r="G28" s="655" t="s">
        <v>2130</v>
      </c>
      <c r="H28" s="601" t="s">
        <v>2353</v>
      </c>
      <c r="I28" s="601" t="s">
        <v>2128</v>
      </c>
      <c r="J28" s="583"/>
    </row>
    <row r="29" spans="1:10" ht="72" customHeight="1">
      <c r="A29" s="595"/>
      <c r="B29" s="603"/>
      <c r="C29" s="68" t="s">
        <v>16</v>
      </c>
      <c r="D29" s="15" t="s">
        <v>346</v>
      </c>
      <c r="E29" s="603"/>
      <c r="F29" s="603"/>
      <c r="G29" s="603"/>
      <c r="H29" s="603"/>
      <c r="I29" s="603"/>
      <c r="J29" s="146"/>
    </row>
    <row r="30" spans="1:10" ht="63.75">
      <c r="A30" s="595"/>
      <c r="B30" s="617">
        <v>2</v>
      </c>
      <c r="C30" s="614" t="s">
        <v>28</v>
      </c>
      <c r="D30" s="601" t="s">
        <v>56</v>
      </c>
      <c r="E30" s="601" t="s">
        <v>2359</v>
      </c>
      <c r="F30" s="601" t="s">
        <v>2360</v>
      </c>
      <c r="G30" s="632" t="s">
        <v>2261</v>
      </c>
      <c r="H30" s="601" t="s">
        <v>2362</v>
      </c>
      <c r="I30" s="546" t="s">
        <v>2363</v>
      </c>
      <c r="J30" s="146"/>
    </row>
    <row r="31" spans="1:10" ht="12.75">
      <c r="A31" s="595"/>
      <c r="B31" s="603"/>
      <c r="C31" s="600"/>
      <c r="D31" s="603"/>
      <c r="E31" s="603"/>
      <c r="F31" s="603"/>
      <c r="G31" s="600"/>
      <c r="H31" s="603"/>
      <c r="I31" s="44"/>
      <c r="J31" s="146"/>
    </row>
    <row r="32" spans="1:10" ht="102">
      <c r="A32" s="595"/>
      <c r="B32" s="76">
        <v>3</v>
      </c>
      <c r="C32" s="78" t="s">
        <v>46</v>
      </c>
      <c r="D32" s="44" t="s">
        <v>17</v>
      </c>
      <c r="E32" s="44" t="s">
        <v>2257</v>
      </c>
      <c r="F32" s="44" t="s">
        <v>2258</v>
      </c>
      <c r="G32" s="74" t="s">
        <v>2259</v>
      </c>
      <c r="H32" s="44" t="s">
        <v>2367</v>
      </c>
      <c r="I32" s="44" t="s">
        <v>2368</v>
      </c>
      <c r="J32" s="146"/>
    </row>
    <row r="33" spans="1:10" ht="102">
      <c r="A33" s="595"/>
      <c r="B33" s="76">
        <v>4</v>
      </c>
      <c r="C33" s="78" t="s">
        <v>53</v>
      </c>
      <c r="D33" s="44" t="s">
        <v>56</v>
      </c>
      <c r="E33" s="44" t="s">
        <v>601</v>
      </c>
      <c r="F33" s="44" t="s">
        <v>2270</v>
      </c>
      <c r="G33" s="462" t="str">
        <f>HYPERLINK("https://join.skype.com/cIp1VcBSy6X9","Ссылка для присоединения в беседу в скайпе")</f>
        <v>Ссылка для присоединения в беседу в скайпе</v>
      </c>
      <c r="H33" s="44" t="s">
        <v>2370</v>
      </c>
      <c r="I33" s="44" t="s">
        <v>2276</v>
      </c>
      <c r="J33" s="117"/>
    </row>
    <row r="34" spans="1:10" ht="13.5">
      <c r="A34" s="595"/>
      <c r="B34" s="76"/>
      <c r="C34" s="608" t="s">
        <v>262</v>
      </c>
      <c r="D34" s="606"/>
      <c r="E34" s="606"/>
      <c r="F34" s="606"/>
      <c r="G34" s="606"/>
      <c r="H34" s="606"/>
      <c r="I34" s="606"/>
      <c r="J34" s="607"/>
    </row>
    <row r="35" spans="1:10" ht="89.25">
      <c r="A35" s="595"/>
      <c r="B35" s="76">
        <v>5</v>
      </c>
      <c r="C35" s="78" t="s">
        <v>85</v>
      </c>
      <c r="D35" s="44" t="s">
        <v>17</v>
      </c>
      <c r="E35" s="44" t="s">
        <v>1840</v>
      </c>
      <c r="F35" s="44" t="s">
        <v>2225</v>
      </c>
      <c r="G35" s="21" t="s">
        <v>2156</v>
      </c>
      <c r="H35" s="44" t="s">
        <v>2380</v>
      </c>
      <c r="I35" s="44" t="s">
        <v>2382</v>
      </c>
      <c r="J35" s="117"/>
    </row>
    <row r="36" spans="1:10" ht="76.5">
      <c r="A36" s="595"/>
      <c r="B36" s="76">
        <v>6</v>
      </c>
      <c r="C36" s="78" t="s">
        <v>118</v>
      </c>
      <c r="D36" s="44" t="s">
        <v>17</v>
      </c>
      <c r="E36" s="44" t="s">
        <v>1583</v>
      </c>
      <c r="F36" s="44" t="s">
        <v>2383</v>
      </c>
      <c r="G36" s="21" t="s">
        <v>2384</v>
      </c>
      <c r="H36" s="44" t="s">
        <v>2386</v>
      </c>
      <c r="I36" s="44" t="s">
        <v>2387</v>
      </c>
      <c r="J36" s="117"/>
    </row>
    <row r="37" spans="1:10" ht="102">
      <c r="A37" s="595"/>
      <c r="B37" s="76">
        <v>7</v>
      </c>
      <c r="C37" s="78" t="s">
        <v>295</v>
      </c>
      <c r="D37" s="44" t="s">
        <v>56</v>
      </c>
      <c r="E37" s="227" t="s">
        <v>2388</v>
      </c>
      <c r="F37" s="44" t="s">
        <v>1413</v>
      </c>
      <c r="G37" s="462" t="str">
        <f>HYPERLINK("https://join.skype.com/cIp1VcBSy6X9","Ссылка для присоединения в беседу в скайпе")</f>
        <v>Ссылка для присоединения в беседу в скайпе</v>
      </c>
      <c r="H37" s="44" t="s">
        <v>2390</v>
      </c>
      <c r="I37" s="44" t="s">
        <v>2391</v>
      </c>
      <c r="J37" s="57"/>
    </row>
    <row r="38" spans="1:10" ht="12.75">
      <c r="A38" s="136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619">
        <v>43951</v>
      </c>
      <c r="B39" s="625" t="s">
        <v>2392</v>
      </c>
      <c r="C39" s="606"/>
      <c r="D39" s="606"/>
      <c r="E39" s="606"/>
      <c r="F39" s="606"/>
      <c r="G39" s="606"/>
      <c r="H39" s="606"/>
      <c r="I39" s="606"/>
      <c r="J39" s="607"/>
    </row>
    <row r="40" spans="1:10" ht="38.25">
      <c r="A40" s="595"/>
      <c r="B40" s="75" t="s">
        <v>4</v>
      </c>
      <c r="C40" s="77" t="s">
        <v>5</v>
      </c>
      <c r="D40" s="77" t="s">
        <v>6</v>
      </c>
      <c r="E40" s="77" t="s">
        <v>7</v>
      </c>
      <c r="F40" s="77" t="s">
        <v>8</v>
      </c>
      <c r="G40" s="77" t="s">
        <v>9</v>
      </c>
      <c r="H40" s="6" t="s">
        <v>10</v>
      </c>
      <c r="I40" s="77" t="s">
        <v>12</v>
      </c>
      <c r="J40" s="79" t="s">
        <v>13</v>
      </c>
    </row>
    <row r="41" spans="1:10" ht="25.5">
      <c r="A41" s="595"/>
      <c r="B41" s="617">
        <v>1</v>
      </c>
      <c r="C41" s="614" t="s">
        <v>16</v>
      </c>
      <c r="D41" s="601" t="s">
        <v>54</v>
      </c>
      <c r="E41" s="610" t="s">
        <v>729</v>
      </c>
      <c r="F41" s="601" t="s">
        <v>2398</v>
      </c>
      <c r="G41" s="88" t="s">
        <v>2400</v>
      </c>
      <c r="H41" s="661" t="s">
        <v>2404</v>
      </c>
      <c r="I41" s="601" t="s">
        <v>2405</v>
      </c>
      <c r="J41" s="146"/>
    </row>
    <row r="42" spans="1:10" ht="39" customHeight="1">
      <c r="A42" s="595"/>
      <c r="B42" s="603"/>
      <c r="C42" s="600"/>
      <c r="D42" s="603"/>
      <c r="E42" s="600"/>
      <c r="F42" s="603"/>
      <c r="G42" s="369"/>
      <c r="H42" s="603"/>
      <c r="I42" s="603"/>
      <c r="J42" s="117"/>
    </row>
    <row r="43" spans="1:10" ht="51">
      <c r="A43" s="595"/>
      <c r="B43" s="67">
        <v>2</v>
      </c>
      <c r="C43" s="68" t="s">
        <v>28</v>
      </c>
      <c r="D43" s="44" t="s">
        <v>56</v>
      </c>
      <c r="E43" s="44" t="s">
        <v>2410</v>
      </c>
      <c r="F43" s="44" t="s">
        <v>1805</v>
      </c>
      <c r="G43" s="44" t="s">
        <v>2411</v>
      </c>
      <c r="H43" s="44" t="s">
        <v>2412</v>
      </c>
      <c r="I43" s="446" t="s">
        <v>350</v>
      </c>
      <c r="J43" s="117"/>
    </row>
    <row r="44" spans="1:10" ht="38.25">
      <c r="A44" s="595"/>
      <c r="B44" s="76">
        <v>3</v>
      </c>
      <c r="C44" s="78" t="s">
        <v>46</v>
      </c>
      <c r="D44" s="44" t="s">
        <v>346</v>
      </c>
      <c r="E44" s="44" t="s">
        <v>1815</v>
      </c>
      <c r="F44" s="44" t="s">
        <v>2301</v>
      </c>
      <c r="G44" s="15" t="s">
        <v>2303</v>
      </c>
      <c r="H44" s="44" t="s">
        <v>2415</v>
      </c>
      <c r="I44" s="15" t="s">
        <v>2416</v>
      </c>
      <c r="J44" s="117"/>
    </row>
    <row r="45" spans="1:10" ht="12.75">
      <c r="A45" s="595"/>
      <c r="B45" s="76">
        <v>4</v>
      </c>
      <c r="C45" s="78" t="s">
        <v>53</v>
      </c>
      <c r="D45" s="78"/>
      <c r="E45" s="78"/>
      <c r="F45" s="78"/>
      <c r="G45" s="78"/>
      <c r="H45" s="54"/>
      <c r="I45" s="54"/>
      <c r="J45" s="117"/>
    </row>
    <row r="46" spans="1:10" ht="13.5">
      <c r="A46" s="595"/>
      <c r="B46" s="143"/>
      <c r="C46" s="608" t="s">
        <v>262</v>
      </c>
      <c r="D46" s="606"/>
      <c r="E46" s="606"/>
      <c r="F46" s="606"/>
      <c r="G46" s="606"/>
      <c r="H46" s="606"/>
      <c r="I46" s="606"/>
      <c r="J46" s="607"/>
    </row>
    <row r="47" spans="1:10" ht="12.75">
      <c r="A47" s="595"/>
      <c r="B47" s="76"/>
      <c r="C47" s="78"/>
      <c r="D47" s="44"/>
      <c r="E47" s="44"/>
      <c r="F47" s="44"/>
      <c r="G47" s="44"/>
      <c r="H47" s="44"/>
      <c r="I47" s="44"/>
      <c r="J47" s="117"/>
    </row>
    <row r="48" spans="1:10" ht="114.75">
      <c r="A48" s="595"/>
      <c r="B48" s="76">
        <v>5</v>
      </c>
      <c r="C48" s="78" t="s">
        <v>85</v>
      </c>
      <c r="D48" s="44" t="s">
        <v>17</v>
      </c>
      <c r="E48" s="44" t="s">
        <v>2316</v>
      </c>
      <c r="F48" s="44" t="s">
        <v>2317</v>
      </c>
      <c r="G48" s="74" t="s">
        <v>2319</v>
      </c>
      <c r="H48" s="44" t="s">
        <v>2420</v>
      </c>
      <c r="I48" s="44" t="s">
        <v>2328</v>
      </c>
      <c r="J48" s="117"/>
    </row>
    <row r="49" spans="1:10" ht="102">
      <c r="A49" s="595"/>
      <c r="B49" s="76">
        <v>6</v>
      </c>
      <c r="C49" s="78" t="s">
        <v>118</v>
      </c>
      <c r="D49" s="44" t="s">
        <v>54</v>
      </c>
      <c r="E49" s="44" t="s">
        <v>2069</v>
      </c>
      <c r="F49" s="44" t="s">
        <v>2334</v>
      </c>
      <c r="G49" s="74" t="s">
        <v>2335</v>
      </c>
      <c r="H49" s="44" t="s">
        <v>2422</v>
      </c>
      <c r="I49" s="44" t="s">
        <v>2338</v>
      </c>
      <c r="J49" s="117"/>
    </row>
    <row r="50" spans="1:10" ht="51">
      <c r="A50" s="595"/>
      <c r="B50" s="76">
        <v>7</v>
      </c>
      <c r="C50" s="78" t="s">
        <v>295</v>
      </c>
      <c r="D50" s="44" t="s">
        <v>346</v>
      </c>
      <c r="E50" s="227" t="s">
        <v>1903</v>
      </c>
      <c r="F50" s="44" t="s">
        <v>2301</v>
      </c>
      <c r="G50" s="15" t="s">
        <v>2303</v>
      </c>
      <c r="H50" s="44" t="s">
        <v>2423</v>
      </c>
      <c r="I50" s="15" t="s">
        <v>2424</v>
      </c>
      <c r="J50" s="57"/>
    </row>
    <row r="51" spans="1:10" ht="12.75">
      <c r="A51" s="136"/>
      <c r="B51" s="59"/>
      <c r="C51" s="59"/>
      <c r="D51" s="59"/>
      <c r="E51" s="59"/>
      <c r="F51" s="59"/>
      <c r="G51" s="59"/>
      <c r="H51" s="59"/>
      <c r="I51" s="59"/>
      <c r="J51" s="59"/>
    </row>
    <row r="52" spans="1:10" ht="12.75">
      <c r="A52" s="619">
        <v>43952</v>
      </c>
      <c r="B52" s="625" t="s">
        <v>2392</v>
      </c>
      <c r="C52" s="606"/>
      <c r="D52" s="606"/>
      <c r="E52" s="606"/>
      <c r="F52" s="606"/>
      <c r="G52" s="606"/>
      <c r="H52" s="606"/>
      <c r="I52" s="606"/>
      <c r="J52" s="607"/>
    </row>
    <row r="53" spans="1:10" ht="38.25">
      <c r="A53" s="595"/>
      <c r="B53" s="75" t="s">
        <v>4</v>
      </c>
      <c r="C53" s="77" t="s">
        <v>5</v>
      </c>
      <c r="D53" s="77" t="s">
        <v>6</v>
      </c>
      <c r="E53" s="77" t="s">
        <v>7</v>
      </c>
      <c r="F53" s="77" t="s">
        <v>8</v>
      </c>
      <c r="G53" s="77" t="s">
        <v>9</v>
      </c>
      <c r="H53" s="6" t="s">
        <v>10</v>
      </c>
      <c r="I53" s="77" t="s">
        <v>12</v>
      </c>
      <c r="J53" s="79" t="s">
        <v>13</v>
      </c>
    </row>
    <row r="54" spans="1:10" ht="12.75">
      <c r="A54" s="595"/>
      <c r="B54" s="67">
        <v>1</v>
      </c>
      <c r="C54" s="107" t="s">
        <v>16</v>
      </c>
      <c r="D54" s="15"/>
      <c r="E54" s="15" t="s">
        <v>2427</v>
      </c>
      <c r="F54" s="15"/>
      <c r="G54" s="15"/>
      <c r="H54" s="15"/>
      <c r="I54" s="15"/>
      <c r="J54" s="117"/>
    </row>
    <row r="55" spans="1:10" ht="25.5">
      <c r="A55" s="595"/>
      <c r="B55" s="67">
        <v>2</v>
      </c>
      <c r="C55" s="107" t="s">
        <v>28</v>
      </c>
      <c r="D55" s="15"/>
      <c r="E55" s="15" t="s">
        <v>291</v>
      </c>
      <c r="F55" s="15"/>
      <c r="G55" s="126"/>
      <c r="H55" s="15"/>
      <c r="I55" s="15"/>
      <c r="J55" s="117"/>
    </row>
    <row r="56" spans="1:10" ht="12.75">
      <c r="A56" s="595"/>
      <c r="B56" s="76">
        <v>3</v>
      </c>
      <c r="C56" s="54" t="s">
        <v>46</v>
      </c>
      <c r="D56" s="15"/>
      <c r="E56" s="15" t="s">
        <v>601</v>
      </c>
      <c r="F56" s="15"/>
      <c r="G56" s="15"/>
      <c r="H56" s="15"/>
      <c r="I56" s="15"/>
      <c r="J56" s="117"/>
    </row>
    <row r="57" spans="1:10" ht="25.5">
      <c r="A57" s="595"/>
      <c r="B57" s="76">
        <v>4</v>
      </c>
      <c r="C57" s="54" t="s">
        <v>53</v>
      </c>
      <c r="D57" s="15"/>
      <c r="E57" s="239" t="s">
        <v>2069</v>
      </c>
      <c r="F57" s="15"/>
      <c r="G57" s="593"/>
      <c r="H57" s="15"/>
      <c r="I57" s="15"/>
      <c r="J57" s="117"/>
    </row>
    <row r="58" spans="1:10" ht="13.5">
      <c r="A58" s="595"/>
      <c r="B58" s="143"/>
      <c r="C58" s="608" t="s">
        <v>262</v>
      </c>
      <c r="D58" s="606"/>
      <c r="E58" s="606"/>
      <c r="F58" s="606"/>
      <c r="G58" s="606"/>
      <c r="H58" s="606"/>
      <c r="I58" s="606"/>
      <c r="J58" s="607"/>
    </row>
    <row r="59" spans="1:10" ht="48.75" customHeight="1">
      <c r="A59" s="595"/>
      <c r="B59" s="616">
        <v>5</v>
      </c>
      <c r="C59" s="610" t="s">
        <v>85</v>
      </c>
      <c r="D59" s="601"/>
      <c r="E59" s="601" t="s">
        <v>461</v>
      </c>
      <c r="F59" s="601"/>
      <c r="G59" s="601"/>
      <c r="H59" s="646"/>
      <c r="I59" s="601"/>
      <c r="J59" s="719"/>
    </row>
    <row r="60" spans="1:10" ht="51" customHeight="1">
      <c r="A60" s="595"/>
      <c r="B60" s="603"/>
      <c r="C60" s="600"/>
      <c r="D60" s="603"/>
      <c r="E60" s="603"/>
      <c r="F60" s="603"/>
      <c r="G60" s="603"/>
      <c r="H60" s="603"/>
      <c r="I60" s="603"/>
      <c r="J60" s="600"/>
    </row>
    <row r="61" spans="1:10" ht="12.75">
      <c r="A61" s="595"/>
      <c r="B61" s="76">
        <v>6</v>
      </c>
      <c r="C61" s="78" t="s">
        <v>118</v>
      </c>
      <c r="D61" s="44"/>
      <c r="E61" s="44" t="s">
        <v>725</v>
      </c>
      <c r="F61" s="44"/>
      <c r="G61" s="15"/>
      <c r="H61" s="15"/>
      <c r="I61" s="15"/>
      <c r="J61" s="57"/>
    </row>
    <row r="62" spans="1:10" ht="12.75">
      <c r="A62" s="595"/>
      <c r="B62" s="76">
        <v>7</v>
      </c>
      <c r="C62" s="78" t="s">
        <v>295</v>
      </c>
      <c r="D62" s="44"/>
      <c r="E62" s="227" t="s">
        <v>2430</v>
      </c>
      <c r="F62" s="44"/>
      <c r="G62" s="44"/>
      <c r="H62" s="44"/>
      <c r="I62" s="44"/>
      <c r="J62" s="57"/>
    </row>
    <row r="63" spans="1:10" ht="12.75">
      <c r="A63" s="136"/>
      <c r="B63" s="59"/>
      <c r="C63" s="59"/>
      <c r="D63" s="59"/>
      <c r="E63" s="59"/>
      <c r="F63" s="59"/>
      <c r="G63" s="59"/>
      <c r="H63" s="59"/>
      <c r="I63" s="59"/>
      <c r="J63" s="59"/>
    </row>
    <row r="64" spans="1:10" ht="12.75">
      <c r="A64" s="718">
        <v>43953</v>
      </c>
      <c r="B64" s="625" t="s">
        <v>2392</v>
      </c>
      <c r="C64" s="606"/>
      <c r="D64" s="606"/>
      <c r="E64" s="606"/>
      <c r="F64" s="606"/>
      <c r="G64" s="606"/>
      <c r="H64" s="606"/>
      <c r="I64" s="606"/>
      <c r="J64" s="607"/>
    </row>
    <row r="65" spans="1:10" ht="38.25">
      <c r="A65" s="595"/>
      <c r="B65" s="75" t="s">
        <v>4</v>
      </c>
      <c r="C65" s="77" t="s">
        <v>5</v>
      </c>
      <c r="D65" s="77" t="s">
        <v>6</v>
      </c>
      <c r="E65" s="77" t="s">
        <v>7</v>
      </c>
      <c r="F65" s="77" t="s">
        <v>8</v>
      </c>
      <c r="G65" s="77" t="s">
        <v>9</v>
      </c>
      <c r="H65" s="6" t="s">
        <v>10</v>
      </c>
      <c r="I65" s="77" t="s">
        <v>12</v>
      </c>
      <c r="J65" s="79" t="s">
        <v>13</v>
      </c>
    </row>
    <row r="66" spans="1:10" ht="12.75">
      <c r="A66" s="595"/>
      <c r="B66" s="67">
        <v>1</v>
      </c>
      <c r="C66" s="107" t="s">
        <v>16</v>
      </c>
      <c r="D66" s="15"/>
      <c r="E66" s="15" t="s">
        <v>2431</v>
      </c>
      <c r="F66" s="15"/>
      <c r="G66" s="319"/>
      <c r="H66" s="15"/>
      <c r="I66" s="15"/>
      <c r="J66" s="117"/>
    </row>
    <row r="67" spans="1:10" ht="12.75">
      <c r="A67" s="595"/>
      <c r="B67" s="67">
        <v>2</v>
      </c>
      <c r="C67" s="107" t="s">
        <v>28</v>
      </c>
      <c r="D67" s="44"/>
      <c r="E67" s="154" t="s">
        <v>1986</v>
      </c>
      <c r="F67" s="15"/>
      <c r="G67" s="15"/>
      <c r="H67" s="15"/>
      <c r="I67" s="44"/>
      <c r="J67" s="117"/>
    </row>
    <row r="68" spans="1:10" ht="25.5">
      <c r="A68" s="595"/>
      <c r="B68" s="76">
        <v>3</v>
      </c>
      <c r="C68" s="54" t="s">
        <v>46</v>
      </c>
      <c r="D68" s="15"/>
      <c r="E68" s="15" t="s">
        <v>291</v>
      </c>
      <c r="F68" s="15"/>
      <c r="G68" s="126"/>
      <c r="H68" s="15"/>
      <c r="I68" s="15"/>
      <c r="J68" s="117"/>
    </row>
    <row r="69" spans="1:10" ht="12.75">
      <c r="A69" s="136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12.75">
      <c r="G70" s="109"/>
    </row>
    <row r="71" spans="1:10" ht="12.75">
      <c r="G71" s="109"/>
    </row>
    <row r="72" spans="1:10" ht="12.75">
      <c r="G72" s="109"/>
    </row>
    <row r="73" spans="1:10" ht="12.75">
      <c r="G73" s="109"/>
    </row>
    <row r="74" spans="1:10" ht="12.75">
      <c r="G74" s="109"/>
    </row>
    <row r="75" spans="1:10" ht="12.75">
      <c r="G75" s="109"/>
    </row>
    <row r="76" spans="1:10" ht="12.75">
      <c r="G76" s="109"/>
    </row>
    <row r="77" spans="1:10" ht="12.75">
      <c r="G77" s="109"/>
    </row>
    <row r="78" spans="1:10" ht="12.75">
      <c r="G78" s="109"/>
    </row>
    <row r="79" spans="1:10" ht="12.75">
      <c r="G79" s="109"/>
    </row>
    <row r="80" spans="1:10" ht="12.75">
      <c r="G80" s="109"/>
    </row>
    <row r="81" spans="7:7" ht="12.75">
      <c r="G81" s="109"/>
    </row>
    <row r="82" spans="7:7" ht="12.75">
      <c r="G82" s="109"/>
    </row>
    <row r="83" spans="7:7" ht="12.75">
      <c r="G83" s="109"/>
    </row>
    <row r="84" spans="7:7" ht="12.75">
      <c r="G84" s="109"/>
    </row>
    <row r="85" spans="7:7" ht="12.75">
      <c r="G85" s="109"/>
    </row>
    <row r="86" spans="7:7" ht="12.75">
      <c r="G86" s="109"/>
    </row>
    <row r="87" spans="7:7" ht="12.75">
      <c r="G87" s="109"/>
    </row>
    <row r="88" spans="7:7" ht="12.75">
      <c r="G88" s="109"/>
    </row>
    <row r="89" spans="7:7" ht="12.75">
      <c r="G89" s="109"/>
    </row>
    <row r="90" spans="7:7" ht="12.75">
      <c r="G90" s="109"/>
    </row>
    <row r="91" spans="7:7" ht="12.75">
      <c r="G91" s="109"/>
    </row>
    <row r="92" spans="7:7" ht="12.75">
      <c r="G92" s="109"/>
    </row>
    <row r="93" spans="7:7" ht="12.75">
      <c r="G93" s="109"/>
    </row>
    <row r="94" spans="7:7" ht="12.75">
      <c r="G94" s="109"/>
    </row>
    <row r="95" spans="7:7" ht="12.75">
      <c r="G95" s="109"/>
    </row>
    <row r="96" spans="7:7" ht="12.75">
      <c r="G96" s="109"/>
    </row>
    <row r="97" spans="7:7" ht="12.75">
      <c r="G97" s="109"/>
    </row>
    <row r="98" spans="7:7" ht="12.75">
      <c r="G98" s="109"/>
    </row>
    <row r="99" spans="7:7" ht="12.75">
      <c r="G99" s="109"/>
    </row>
    <row r="100" spans="7:7" ht="12.75">
      <c r="G100" s="109"/>
    </row>
    <row r="101" spans="7:7" ht="12.75">
      <c r="G101" s="109"/>
    </row>
    <row r="102" spans="7:7" ht="12.75">
      <c r="G102" s="109"/>
    </row>
    <row r="103" spans="7:7" ht="12.75">
      <c r="G103" s="109"/>
    </row>
    <row r="104" spans="7:7" ht="12.75">
      <c r="G104" s="109"/>
    </row>
    <row r="105" spans="7:7" ht="12.75">
      <c r="G105" s="109"/>
    </row>
    <row r="106" spans="7:7" ht="12.75">
      <c r="G106" s="109"/>
    </row>
    <row r="107" spans="7:7" ht="12.75">
      <c r="G107" s="109"/>
    </row>
    <row r="108" spans="7:7" ht="12.75">
      <c r="G108" s="109"/>
    </row>
    <row r="109" spans="7:7" ht="12.75">
      <c r="G109" s="109"/>
    </row>
    <row r="110" spans="7:7" ht="12.75">
      <c r="G110" s="109"/>
    </row>
    <row r="111" spans="7:7" ht="12.75">
      <c r="G111" s="109"/>
    </row>
    <row r="112" spans="7:7" ht="12.75">
      <c r="G112" s="109"/>
    </row>
    <row r="113" spans="7:7" ht="12.75">
      <c r="G113" s="109"/>
    </row>
    <row r="114" spans="7:7" ht="12.75">
      <c r="G114" s="109"/>
    </row>
    <row r="115" spans="7:7" ht="12.75">
      <c r="G115" s="109"/>
    </row>
    <row r="116" spans="7:7" ht="12.75">
      <c r="G116" s="109"/>
    </row>
    <row r="117" spans="7:7" ht="12.75">
      <c r="G117" s="109"/>
    </row>
    <row r="118" spans="7:7" ht="12.75">
      <c r="G118" s="109"/>
    </row>
    <row r="119" spans="7:7" ht="12.75">
      <c r="G119" s="109"/>
    </row>
    <row r="120" spans="7:7" ht="12.75">
      <c r="G120" s="109"/>
    </row>
    <row r="121" spans="7:7" ht="12.75">
      <c r="G121" s="109"/>
    </row>
    <row r="122" spans="7:7" ht="12.75">
      <c r="G122" s="109"/>
    </row>
    <row r="123" spans="7:7" ht="12.75">
      <c r="G123" s="109"/>
    </row>
    <row r="124" spans="7:7" ht="12.75">
      <c r="G124" s="109"/>
    </row>
    <row r="125" spans="7:7" ht="12.75">
      <c r="G125" s="109"/>
    </row>
    <row r="126" spans="7:7" ht="12.75">
      <c r="G126" s="109"/>
    </row>
    <row r="127" spans="7:7" ht="12.75">
      <c r="G127" s="109"/>
    </row>
    <row r="128" spans="7:7" ht="12.75">
      <c r="G128" s="109"/>
    </row>
    <row r="129" spans="7:7" ht="12.75">
      <c r="G129" s="109"/>
    </row>
    <row r="130" spans="7:7" ht="12.75">
      <c r="G130" s="109"/>
    </row>
    <row r="131" spans="7:7" ht="12.75">
      <c r="G131" s="109"/>
    </row>
    <row r="132" spans="7:7" ht="12.75">
      <c r="G132" s="109"/>
    </row>
    <row r="133" spans="7:7" ht="12.75">
      <c r="G133" s="109"/>
    </row>
    <row r="134" spans="7:7" ht="12.75">
      <c r="G134" s="109"/>
    </row>
    <row r="135" spans="7:7" ht="12.75">
      <c r="G135" s="109"/>
    </row>
    <row r="136" spans="7:7" ht="12.75">
      <c r="G136" s="109"/>
    </row>
    <row r="137" spans="7:7" ht="12.75">
      <c r="G137" s="109"/>
    </row>
    <row r="138" spans="7:7" ht="12.75">
      <c r="G138" s="109"/>
    </row>
    <row r="139" spans="7:7" ht="12.75">
      <c r="G139" s="109"/>
    </row>
    <row r="140" spans="7:7" ht="12.75">
      <c r="G140" s="109"/>
    </row>
    <row r="141" spans="7:7" ht="12.75">
      <c r="G141" s="109"/>
    </row>
    <row r="142" spans="7:7" ht="12.75">
      <c r="G142" s="109"/>
    </row>
    <row r="143" spans="7:7" ht="12.75">
      <c r="G143" s="109"/>
    </row>
    <row r="144" spans="7:7" ht="12.75">
      <c r="G144" s="109"/>
    </row>
    <row r="145" spans="7:7" ht="12.75">
      <c r="G145" s="109"/>
    </row>
    <row r="146" spans="7:7" ht="12.75">
      <c r="G146" s="109"/>
    </row>
    <row r="147" spans="7:7" ht="12.75">
      <c r="G147" s="109"/>
    </row>
    <row r="148" spans="7:7" ht="12.75">
      <c r="G148" s="109"/>
    </row>
    <row r="149" spans="7:7" ht="12.75">
      <c r="G149" s="109"/>
    </row>
    <row r="150" spans="7:7" ht="12.75">
      <c r="G150" s="109"/>
    </row>
    <row r="151" spans="7:7" ht="12.75">
      <c r="G151" s="109"/>
    </row>
    <row r="152" spans="7:7" ht="12.75">
      <c r="G152" s="109"/>
    </row>
    <row r="153" spans="7:7" ht="12.75">
      <c r="G153" s="109"/>
    </row>
    <row r="154" spans="7:7" ht="12.75">
      <c r="G154" s="109"/>
    </row>
    <row r="155" spans="7:7" ht="12.75">
      <c r="G155" s="109"/>
    </row>
    <row r="156" spans="7:7" ht="12.75">
      <c r="G156" s="109"/>
    </row>
    <row r="157" spans="7:7" ht="12.75">
      <c r="G157" s="109"/>
    </row>
    <row r="158" spans="7:7" ht="12.75">
      <c r="G158" s="109"/>
    </row>
    <row r="159" spans="7:7" ht="12.75">
      <c r="G159" s="109"/>
    </row>
    <row r="160" spans="7:7" ht="12.75">
      <c r="G160" s="109"/>
    </row>
    <row r="161" spans="7:7" ht="12.75">
      <c r="G161" s="109"/>
    </row>
    <row r="162" spans="7:7" ht="12.75">
      <c r="G162" s="109"/>
    </row>
    <row r="163" spans="7:7" ht="12.75">
      <c r="G163" s="109"/>
    </row>
    <row r="164" spans="7:7" ht="12.75">
      <c r="G164" s="109"/>
    </row>
    <row r="165" spans="7:7" ht="12.75">
      <c r="G165" s="109"/>
    </row>
    <row r="166" spans="7:7" ht="12.75">
      <c r="G166" s="109"/>
    </row>
    <row r="167" spans="7:7" ht="12.75">
      <c r="G167" s="109"/>
    </row>
    <row r="168" spans="7:7" ht="12.75">
      <c r="G168" s="109"/>
    </row>
    <row r="169" spans="7:7" ht="12.75">
      <c r="G169" s="109"/>
    </row>
    <row r="170" spans="7:7" ht="12.75">
      <c r="G170" s="109"/>
    </row>
    <row r="171" spans="7:7" ht="12.75">
      <c r="G171" s="109"/>
    </row>
    <row r="172" spans="7:7" ht="12.75">
      <c r="G172" s="109"/>
    </row>
    <row r="173" spans="7:7" ht="12.75">
      <c r="G173" s="109"/>
    </row>
    <row r="174" spans="7:7" ht="12.75">
      <c r="G174" s="109"/>
    </row>
    <row r="175" spans="7:7" ht="12.75">
      <c r="G175" s="109"/>
    </row>
    <row r="176" spans="7:7" ht="12.75">
      <c r="G176" s="109"/>
    </row>
    <row r="177" spans="7:7" ht="12.75">
      <c r="G177" s="109"/>
    </row>
    <row r="178" spans="7:7" ht="12.75">
      <c r="G178" s="109"/>
    </row>
    <row r="179" spans="7:7" ht="12.75">
      <c r="G179" s="109"/>
    </row>
    <row r="180" spans="7:7" ht="12.75">
      <c r="G180" s="109"/>
    </row>
    <row r="181" spans="7:7" ht="12.75">
      <c r="G181" s="109"/>
    </row>
    <row r="182" spans="7:7" ht="12.75">
      <c r="G182" s="109"/>
    </row>
    <row r="183" spans="7:7" ht="12.75">
      <c r="G183" s="109"/>
    </row>
    <row r="184" spans="7:7" ht="12.75">
      <c r="G184" s="109"/>
    </row>
    <row r="185" spans="7:7" ht="12.75">
      <c r="G185" s="109"/>
    </row>
    <row r="186" spans="7:7" ht="12.75">
      <c r="G186" s="109"/>
    </row>
    <row r="187" spans="7:7" ht="12.75">
      <c r="G187" s="109"/>
    </row>
    <row r="188" spans="7:7" ht="12.75">
      <c r="G188" s="109"/>
    </row>
    <row r="189" spans="7:7" ht="12.75">
      <c r="G189" s="109"/>
    </row>
    <row r="190" spans="7:7" ht="12.75">
      <c r="G190" s="109"/>
    </row>
    <row r="191" spans="7:7" ht="12.75">
      <c r="G191" s="109"/>
    </row>
    <row r="192" spans="7:7" ht="12.75">
      <c r="G192" s="109"/>
    </row>
    <row r="193" spans="7:7" ht="12.75">
      <c r="G193" s="109"/>
    </row>
    <row r="194" spans="7:7" ht="12.75">
      <c r="G194" s="109"/>
    </row>
    <row r="195" spans="7:7" ht="12.75">
      <c r="G195" s="109"/>
    </row>
    <row r="196" spans="7:7" ht="12.75">
      <c r="G196" s="109"/>
    </row>
    <row r="197" spans="7:7" ht="12.75">
      <c r="G197" s="109"/>
    </row>
    <row r="198" spans="7:7" ht="12.75">
      <c r="G198" s="109"/>
    </row>
    <row r="199" spans="7:7" ht="12.75">
      <c r="G199" s="109"/>
    </row>
    <row r="200" spans="7:7" ht="12.75">
      <c r="G200" s="109"/>
    </row>
    <row r="201" spans="7:7" ht="12.75">
      <c r="G201" s="109"/>
    </row>
    <row r="202" spans="7:7" ht="12.75">
      <c r="G202" s="109"/>
    </row>
    <row r="203" spans="7:7" ht="12.75">
      <c r="G203" s="109"/>
    </row>
    <row r="204" spans="7:7" ht="12.75">
      <c r="G204" s="109"/>
    </row>
    <row r="205" spans="7:7" ht="12.75">
      <c r="G205" s="109"/>
    </row>
    <row r="206" spans="7:7" ht="12.75">
      <c r="G206" s="109"/>
    </row>
    <row r="207" spans="7:7" ht="12.75">
      <c r="G207" s="109"/>
    </row>
    <row r="208" spans="7:7" ht="12.75">
      <c r="G208" s="109"/>
    </row>
    <row r="209" spans="7:7" ht="12.75">
      <c r="G209" s="109"/>
    </row>
    <row r="210" spans="7:7" ht="12.75">
      <c r="G210" s="109"/>
    </row>
    <row r="211" spans="7:7" ht="12.75">
      <c r="G211" s="109"/>
    </row>
    <row r="212" spans="7:7" ht="12.75">
      <c r="G212" s="109"/>
    </row>
    <row r="213" spans="7:7" ht="12.75">
      <c r="G213" s="109"/>
    </row>
    <row r="214" spans="7:7" ht="12.75">
      <c r="G214" s="109"/>
    </row>
    <row r="215" spans="7:7" ht="12.75">
      <c r="G215" s="109"/>
    </row>
    <row r="216" spans="7:7" ht="12.75">
      <c r="G216" s="109"/>
    </row>
    <row r="217" spans="7:7" ht="12.75">
      <c r="G217" s="109"/>
    </row>
    <row r="218" spans="7:7" ht="12.75">
      <c r="G218" s="109"/>
    </row>
    <row r="219" spans="7:7" ht="12.75">
      <c r="G219" s="109"/>
    </row>
    <row r="220" spans="7:7" ht="12.75">
      <c r="G220" s="109"/>
    </row>
    <row r="221" spans="7:7" ht="12.75">
      <c r="G221" s="109"/>
    </row>
    <row r="222" spans="7:7" ht="12.75">
      <c r="G222" s="109"/>
    </row>
    <row r="223" spans="7:7" ht="12.75">
      <c r="G223" s="109"/>
    </row>
    <row r="224" spans="7:7" ht="12.75">
      <c r="G224" s="109"/>
    </row>
    <row r="225" spans="7:7" ht="12.75">
      <c r="G225" s="109"/>
    </row>
    <row r="226" spans="7:7" ht="12.75">
      <c r="G226" s="109"/>
    </row>
    <row r="227" spans="7:7" ht="12.75">
      <c r="G227" s="109"/>
    </row>
    <row r="228" spans="7:7" ht="12.75">
      <c r="G228" s="109"/>
    </row>
    <row r="229" spans="7:7" ht="12.75">
      <c r="G229" s="109"/>
    </row>
    <row r="230" spans="7:7" ht="12.75">
      <c r="G230" s="109"/>
    </row>
    <row r="231" spans="7:7" ht="12.75">
      <c r="G231" s="109"/>
    </row>
    <row r="232" spans="7:7" ht="12.75">
      <c r="G232" s="109"/>
    </row>
    <row r="233" spans="7:7" ht="12.75">
      <c r="G233" s="109"/>
    </row>
    <row r="234" spans="7:7" ht="12.75">
      <c r="G234" s="109"/>
    </row>
    <row r="235" spans="7:7" ht="12.75">
      <c r="G235" s="109"/>
    </row>
    <row r="236" spans="7:7" ht="12.75">
      <c r="G236" s="109"/>
    </row>
    <row r="237" spans="7:7" ht="12.75">
      <c r="G237" s="109"/>
    </row>
    <row r="238" spans="7:7" ht="12.75">
      <c r="G238" s="109"/>
    </row>
    <row r="239" spans="7:7" ht="12.75">
      <c r="G239" s="109"/>
    </row>
    <row r="240" spans="7:7" ht="12.75">
      <c r="G240" s="109"/>
    </row>
    <row r="241" spans="7:7" ht="12.75">
      <c r="G241" s="109"/>
    </row>
    <row r="242" spans="7:7" ht="12.75">
      <c r="G242" s="109"/>
    </row>
    <row r="243" spans="7:7" ht="12.75">
      <c r="G243" s="109"/>
    </row>
    <row r="244" spans="7:7" ht="12.75">
      <c r="G244" s="109"/>
    </row>
    <row r="245" spans="7:7" ht="12.75">
      <c r="G245" s="109"/>
    </row>
    <row r="246" spans="7:7" ht="12.75">
      <c r="G246" s="109"/>
    </row>
    <row r="247" spans="7:7" ht="12.75">
      <c r="G247" s="109"/>
    </row>
    <row r="248" spans="7:7" ht="12.75">
      <c r="G248" s="109"/>
    </row>
    <row r="249" spans="7:7" ht="12.75">
      <c r="G249" s="109"/>
    </row>
    <row r="250" spans="7:7" ht="12.75">
      <c r="G250" s="109"/>
    </row>
    <row r="251" spans="7:7" ht="12.75">
      <c r="G251" s="109"/>
    </row>
    <row r="252" spans="7:7" ht="12.75">
      <c r="G252" s="109"/>
    </row>
    <row r="253" spans="7:7" ht="12.75">
      <c r="G253" s="109"/>
    </row>
    <row r="254" spans="7:7" ht="12.75">
      <c r="G254" s="109"/>
    </row>
    <row r="255" spans="7:7" ht="12.75">
      <c r="G255" s="109"/>
    </row>
    <row r="256" spans="7:7" ht="12.75">
      <c r="G256" s="109"/>
    </row>
    <row r="257" spans="7:7" ht="12.75">
      <c r="G257" s="109"/>
    </row>
    <row r="258" spans="7:7" ht="12.75">
      <c r="G258" s="109"/>
    </row>
    <row r="259" spans="7:7" ht="12.75">
      <c r="G259" s="109"/>
    </row>
    <row r="260" spans="7:7" ht="12.75">
      <c r="G260" s="109"/>
    </row>
    <row r="261" spans="7:7" ht="12.75">
      <c r="G261" s="109"/>
    </row>
    <row r="262" spans="7:7" ht="12.75">
      <c r="G262" s="109"/>
    </row>
    <row r="263" spans="7:7" ht="12.75">
      <c r="G263" s="109"/>
    </row>
    <row r="264" spans="7:7" ht="12.75">
      <c r="G264" s="109"/>
    </row>
    <row r="265" spans="7:7" ht="12.75">
      <c r="G265" s="109"/>
    </row>
    <row r="266" spans="7:7" ht="12.75">
      <c r="G266" s="109"/>
    </row>
    <row r="267" spans="7:7" ht="12.75">
      <c r="G267" s="109"/>
    </row>
    <row r="268" spans="7:7" ht="12.75">
      <c r="G268" s="109"/>
    </row>
    <row r="269" spans="7:7" ht="12.75">
      <c r="G269" s="109"/>
    </row>
    <row r="270" spans="7:7" ht="12.75">
      <c r="G270" s="109"/>
    </row>
    <row r="271" spans="7:7" ht="12.75">
      <c r="G271" s="109"/>
    </row>
    <row r="272" spans="7:7" ht="12.75">
      <c r="G272" s="109"/>
    </row>
    <row r="273" spans="7:7" ht="12.75">
      <c r="G273" s="109"/>
    </row>
    <row r="274" spans="7:7" ht="12.75">
      <c r="G274" s="109"/>
    </row>
    <row r="275" spans="7:7" ht="12.75">
      <c r="G275" s="109"/>
    </row>
    <row r="276" spans="7:7" ht="12.75">
      <c r="G276" s="109"/>
    </row>
    <row r="277" spans="7:7" ht="12.75">
      <c r="G277" s="109"/>
    </row>
    <row r="278" spans="7:7" ht="12.75">
      <c r="G278" s="109"/>
    </row>
    <row r="279" spans="7:7" ht="12.75">
      <c r="G279" s="109"/>
    </row>
    <row r="280" spans="7:7" ht="12.75">
      <c r="G280" s="109"/>
    </row>
    <row r="281" spans="7:7" ht="12.75">
      <c r="G281" s="109"/>
    </row>
    <row r="282" spans="7:7" ht="12.75">
      <c r="G282" s="109"/>
    </row>
    <row r="283" spans="7:7" ht="12.75">
      <c r="G283" s="109"/>
    </row>
    <row r="284" spans="7:7" ht="12.75">
      <c r="G284" s="109"/>
    </row>
    <row r="285" spans="7:7" ht="12.75">
      <c r="G285" s="109"/>
    </row>
    <row r="286" spans="7:7" ht="12.75">
      <c r="G286" s="109"/>
    </row>
    <row r="287" spans="7:7" ht="12.75">
      <c r="G287" s="109"/>
    </row>
    <row r="288" spans="7:7" ht="12.75">
      <c r="G288" s="109"/>
    </row>
    <row r="289" spans="7:7" ht="12.75">
      <c r="G289" s="109"/>
    </row>
    <row r="290" spans="7:7" ht="12.75">
      <c r="G290" s="109"/>
    </row>
    <row r="291" spans="7:7" ht="12.75">
      <c r="G291" s="109"/>
    </row>
    <row r="292" spans="7:7" ht="12.75">
      <c r="G292" s="109"/>
    </row>
    <row r="293" spans="7:7" ht="12.75">
      <c r="G293" s="109"/>
    </row>
    <row r="294" spans="7:7" ht="12.75">
      <c r="G294" s="109"/>
    </row>
    <row r="295" spans="7:7" ht="12.75">
      <c r="G295" s="109"/>
    </row>
    <row r="296" spans="7:7" ht="12.75">
      <c r="G296" s="109"/>
    </row>
    <row r="297" spans="7:7" ht="12.75">
      <c r="G297" s="109"/>
    </row>
    <row r="298" spans="7:7" ht="12.75">
      <c r="G298" s="109"/>
    </row>
    <row r="299" spans="7:7" ht="12.75">
      <c r="G299" s="109"/>
    </row>
    <row r="300" spans="7:7" ht="12.75">
      <c r="G300" s="109"/>
    </row>
    <row r="301" spans="7:7" ht="12.75">
      <c r="G301" s="109"/>
    </row>
    <row r="302" spans="7:7" ht="12.75">
      <c r="G302" s="109"/>
    </row>
    <row r="303" spans="7:7" ht="12.75">
      <c r="G303" s="109"/>
    </row>
    <row r="304" spans="7:7" ht="12.75">
      <c r="G304" s="109"/>
    </row>
    <row r="305" spans="7:7" ht="12.75">
      <c r="G305" s="109"/>
    </row>
    <row r="306" spans="7:7" ht="12.75">
      <c r="G306" s="109"/>
    </row>
    <row r="307" spans="7:7" ht="12.75">
      <c r="G307" s="109"/>
    </row>
    <row r="308" spans="7:7" ht="12.75">
      <c r="G308" s="109"/>
    </row>
    <row r="309" spans="7:7" ht="12.75">
      <c r="G309" s="109"/>
    </row>
    <row r="310" spans="7:7" ht="12.75">
      <c r="G310" s="109"/>
    </row>
    <row r="311" spans="7:7" ht="12.75">
      <c r="G311" s="109"/>
    </row>
    <row r="312" spans="7:7" ht="12.75">
      <c r="G312" s="109"/>
    </row>
    <row r="313" spans="7:7" ht="12.75">
      <c r="G313" s="109"/>
    </row>
    <row r="314" spans="7:7" ht="12.75">
      <c r="G314" s="109"/>
    </row>
    <row r="315" spans="7:7" ht="12.75">
      <c r="G315" s="109"/>
    </row>
    <row r="316" spans="7:7" ht="12.75">
      <c r="G316" s="109"/>
    </row>
    <row r="317" spans="7:7" ht="12.75">
      <c r="G317" s="109"/>
    </row>
    <row r="318" spans="7:7" ht="12.75">
      <c r="G318" s="109"/>
    </row>
    <row r="319" spans="7:7" ht="12.75">
      <c r="G319" s="109"/>
    </row>
    <row r="320" spans="7:7" ht="12.75">
      <c r="G320" s="109"/>
    </row>
    <row r="321" spans="7:7" ht="12.75">
      <c r="G321" s="109"/>
    </row>
    <row r="322" spans="7:7" ht="12.75">
      <c r="G322" s="109"/>
    </row>
    <row r="323" spans="7:7" ht="12.75">
      <c r="G323" s="109"/>
    </row>
    <row r="324" spans="7:7" ht="12.75">
      <c r="G324" s="109"/>
    </row>
    <row r="325" spans="7:7" ht="12.75">
      <c r="G325" s="109"/>
    </row>
    <row r="326" spans="7:7" ht="12.75">
      <c r="G326" s="109"/>
    </row>
    <row r="327" spans="7:7" ht="12.75">
      <c r="G327" s="109"/>
    </row>
    <row r="328" spans="7:7" ht="12.75">
      <c r="G328" s="109"/>
    </row>
    <row r="329" spans="7:7" ht="12.75">
      <c r="G329" s="109"/>
    </row>
    <row r="330" spans="7:7" ht="12.75">
      <c r="G330" s="109"/>
    </row>
    <row r="331" spans="7:7" ht="12.75">
      <c r="G331" s="109"/>
    </row>
    <row r="332" spans="7:7" ht="12.75">
      <c r="G332" s="109"/>
    </row>
    <row r="333" spans="7:7" ht="12.75">
      <c r="G333" s="109"/>
    </row>
    <row r="334" spans="7:7" ht="12.75">
      <c r="G334" s="109"/>
    </row>
    <row r="335" spans="7:7" ht="12.75">
      <c r="G335" s="109"/>
    </row>
    <row r="336" spans="7:7" ht="12.75">
      <c r="G336" s="109"/>
    </row>
    <row r="337" spans="7:7" ht="12.75">
      <c r="G337" s="109"/>
    </row>
    <row r="338" spans="7:7" ht="12.75">
      <c r="G338" s="109"/>
    </row>
    <row r="339" spans="7:7" ht="12.75">
      <c r="G339" s="109"/>
    </row>
    <row r="340" spans="7:7" ht="12.75">
      <c r="G340" s="109"/>
    </row>
    <row r="341" spans="7:7" ht="12.75">
      <c r="G341" s="109"/>
    </row>
    <row r="342" spans="7:7" ht="12.75">
      <c r="G342" s="109"/>
    </row>
    <row r="343" spans="7:7" ht="12.75">
      <c r="G343" s="109"/>
    </row>
    <row r="344" spans="7:7" ht="12.75">
      <c r="G344" s="109"/>
    </row>
    <row r="345" spans="7:7" ht="12.75">
      <c r="G345" s="109"/>
    </row>
    <row r="346" spans="7:7" ht="12.75">
      <c r="G346" s="109"/>
    </row>
    <row r="347" spans="7:7" ht="12.75">
      <c r="G347" s="109"/>
    </row>
    <row r="348" spans="7:7" ht="12.75">
      <c r="G348" s="109"/>
    </row>
    <row r="349" spans="7:7" ht="12.75">
      <c r="G349" s="109"/>
    </row>
    <row r="350" spans="7:7" ht="12.75">
      <c r="G350" s="109"/>
    </row>
    <row r="351" spans="7:7" ht="12.75">
      <c r="G351" s="109"/>
    </row>
    <row r="352" spans="7:7" ht="12.75">
      <c r="G352" s="109"/>
    </row>
    <row r="353" spans="7:7" ht="12.75">
      <c r="G353" s="109"/>
    </row>
    <row r="354" spans="7:7" ht="12.75">
      <c r="G354" s="109"/>
    </row>
    <row r="355" spans="7:7" ht="12.75">
      <c r="G355" s="109"/>
    </row>
    <row r="356" spans="7:7" ht="12.75">
      <c r="G356" s="109"/>
    </row>
    <row r="357" spans="7:7" ht="12.75">
      <c r="G357" s="109"/>
    </row>
    <row r="358" spans="7:7" ht="12.75">
      <c r="G358" s="109"/>
    </row>
    <row r="359" spans="7:7" ht="12.75">
      <c r="G359" s="109"/>
    </row>
    <row r="360" spans="7:7" ht="12.75">
      <c r="G360" s="109"/>
    </row>
    <row r="361" spans="7:7" ht="12.75">
      <c r="G361" s="109"/>
    </row>
    <row r="362" spans="7:7" ht="12.75">
      <c r="G362" s="109"/>
    </row>
    <row r="363" spans="7:7" ht="12.75">
      <c r="G363" s="109"/>
    </row>
    <row r="364" spans="7:7" ht="12.75">
      <c r="G364" s="109"/>
    </row>
    <row r="365" spans="7:7" ht="12.75">
      <c r="G365" s="109"/>
    </row>
    <row r="366" spans="7:7" ht="12.75">
      <c r="G366" s="109"/>
    </row>
    <row r="367" spans="7:7" ht="12.75">
      <c r="G367" s="109"/>
    </row>
    <row r="368" spans="7:7" ht="12.75">
      <c r="G368" s="109"/>
    </row>
    <row r="369" spans="7:7" ht="12.75">
      <c r="G369" s="109"/>
    </row>
    <row r="370" spans="7:7" ht="12.75">
      <c r="G370" s="109"/>
    </row>
    <row r="371" spans="7:7" ht="12.75">
      <c r="G371" s="109"/>
    </row>
    <row r="372" spans="7:7" ht="12.75">
      <c r="G372" s="109"/>
    </row>
    <row r="373" spans="7:7" ht="12.75">
      <c r="G373" s="109"/>
    </row>
    <row r="374" spans="7:7" ht="12.75">
      <c r="G374" s="109"/>
    </row>
    <row r="375" spans="7:7" ht="12.75">
      <c r="G375" s="109"/>
    </row>
    <row r="376" spans="7:7" ht="12.75">
      <c r="G376" s="109"/>
    </row>
    <row r="377" spans="7:7" ht="12.75">
      <c r="G377" s="109"/>
    </row>
    <row r="378" spans="7:7" ht="12.75">
      <c r="G378" s="109"/>
    </row>
    <row r="379" spans="7:7" ht="12.75">
      <c r="G379" s="109"/>
    </row>
    <row r="380" spans="7:7" ht="12.75">
      <c r="G380" s="109"/>
    </row>
    <row r="381" spans="7:7" ht="12.75">
      <c r="G381" s="109"/>
    </row>
    <row r="382" spans="7:7" ht="12.75">
      <c r="G382" s="109"/>
    </row>
    <row r="383" spans="7:7" ht="12.75">
      <c r="G383" s="109"/>
    </row>
    <row r="384" spans="7:7" ht="12.75">
      <c r="G384" s="109"/>
    </row>
    <row r="385" spans="7:7" ht="12.75">
      <c r="G385" s="109"/>
    </row>
    <row r="386" spans="7:7" ht="12.75">
      <c r="G386" s="109"/>
    </row>
    <row r="387" spans="7:7" ht="12.75">
      <c r="G387" s="109"/>
    </row>
    <row r="388" spans="7:7" ht="12.75">
      <c r="G388" s="109"/>
    </row>
    <row r="389" spans="7:7" ht="12.75">
      <c r="G389" s="109"/>
    </row>
    <row r="390" spans="7:7" ht="12.75">
      <c r="G390" s="109"/>
    </row>
    <row r="391" spans="7:7" ht="12.75">
      <c r="G391" s="109"/>
    </row>
    <row r="392" spans="7:7" ht="12.75">
      <c r="G392" s="109"/>
    </row>
    <row r="393" spans="7:7" ht="12.75">
      <c r="G393" s="109"/>
    </row>
    <row r="394" spans="7:7" ht="12.75">
      <c r="G394" s="109"/>
    </row>
    <row r="395" spans="7:7" ht="12.75">
      <c r="G395" s="109"/>
    </row>
    <row r="396" spans="7:7" ht="12.75">
      <c r="G396" s="109"/>
    </row>
    <row r="397" spans="7:7" ht="12.75">
      <c r="G397" s="109"/>
    </row>
    <row r="398" spans="7:7" ht="12.75">
      <c r="G398" s="109"/>
    </row>
    <row r="399" spans="7:7" ht="12.75">
      <c r="G399" s="109"/>
    </row>
    <row r="400" spans="7:7" ht="12.75">
      <c r="G400" s="109"/>
    </row>
    <row r="401" spans="7:7" ht="12.75">
      <c r="G401" s="109"/>
    </row>
    <row r="402" spans="7:7" ht="12.75">
      <c r="G402" s="109"/>
    </row>
    <row r="403" spans="7:7" ht="12.75">
      <c r="G403" s="109"/>
    </row>
    <row r="404" spans="7:7" ht="12.75">
      <c r="G404" s="109"/>
    </row>
    <row r="405" spans="7:7" ht="12.75">
      <c r="G405" s="109"/>
    </row>
    <row r="406" spans="7:7" ht="12.75">
      <c r="G406" s="109"/>
    </row>
    <row r="407" spans="7:7" ht="12.75">
      <c r="G407" s="109"/>
    </row>
    <row r="408" spans="7:7" ht="12.75">
      <c r="G408" s="109"/>
    </row>
    <row r="409" spans="7:7" ht="12.75">
      <c r="G409" s="109"/>
    </row>
    <row r="410" spans="7:7" ht="12.75">
      <c r="G410" s="109"/>
    </row>
    <row r="411" spans="7:7" ht="12.75">
      <c r="G411" s="109"/>
    </row>
    <row r="412" spans="7:7" ht="12.75">
      <c r="G412" s="109"/>
    </row>
    <row r="413" spans="7:7" ht="12.75">
      <c r="G413" s="109"/>
    </row>
    <row r="414" spans="7:7" ht="12.75">
      <c r="G414" s="109"/>
    </row>
    <row r="415" spans="7:7" ht="12.75">
      <c r="G415" s="109"/>
    </row>
    <row r="416" spans="7:7" ht="12.75">
      <c r="G416" s="109"/>
    </row>
    <row r="417" spans="7:7" ht="12.75">
      <c r="G417" s="109"/>
    </row>
    <row r="418" spans="7:7" ht="12.75">
      <c r="G418" s="109"/>
    </row>
    <row r="419" spans="7:7" ht="12.75">
      <c r="G419" s="109"/>
    </row>
    <row r="420" spans="7:7" ht="12.75">
      <c r="G420" s="109"/>
    </row>
    <row r="421" spans="7:7" ht="12.75">
      <c r="G421" s="109"/>
    </row>
    <row r="422" spans="7:7" ht="12.75">
      <c r="G422" s="109"/>
    </row>
    <row r="423" spans="7:7" ht="12.75">
      <c r="G423" s="109"/>
    </row>
    <row r="424" spans="7:7" ht="12.75">
      <c r="G424" s="109"/>
    </row>
    <row r="425" spans="7:7" ht="12.75">
      <c r="G425" s="109"/>
    </row>
    <row r="426" spans="7:7" ht="12.75">
      <c r="G426" s="109"/>
    </row>
    <row r="427" spans="7:7" ht="12.75">
      <c r="G427" s="109"/>
    </row>
    <row r="428" spans="7:7" ht="12.75">
      <c r="G428" s="109"/>
    </row>
    <row r="429" spans="7:7" ht="12.75">
      <c r="G429" s="109"/>
    </row>
    <row r="430" spans="7:7" ht="12.75">
      <c r="G430" s="109"/>
    </row>
    <row r="431" spans="7:7" ht="12.75">
      <c r="G431" s="109"/>
    </row>
    <row r="432" spans="7:7" ht="12.75">
      <c r="G432" s="109"/>
    </row>
    <row r="433" spans="7:7" ht="12.75">
      <c r="G433" s="109"/>
    </row>
    <row r="434" spans="7:7" ht="12.75">
      <c r="G434" s="109"/>
    </row>
    <row r="435" spans="7:7" ht="12.75">
      <c r="G435" s="109"/>
    </row>
    <row r="436" spans="7:7" ht="12.75">
      <c r="G436" s="109"/>
    </row>
    <row r="437" spans="7:7" ht="12.75">
      <c r="G437" s="109"/>
    </row>
    <row r="438" spans="7:7" ht="12.75">
      <c r="G438" s="109"/>
    </row>
    <row r="439" spans="7:7" ht="12.75">
      <c r="G439" s="109"/>
    </row>
    <row r="440" spans="7:7" ht="12.75">
      <c r="G440" s="109"/>
    </row>
    <row r="441" spans="7:7" ht="12.75">
      <c r="G441" s="109"/>
    </row>
    <row r="442" spans="7:7" ht="12.75">
      <c r="G442" s="109"/>
    </row>
    <row r="443" spans="7:7" ht="12.75">
      <c r="G443" s="109"/>
    </row>
    <row r="444" spans="7:7" ht="12.75">
      <c r="G444" s="109"/>
    </row>
    <row r="445" spans="7:7" ht="12.75">
      <c r="G445" s="109"/>
    </row>
    <row r="446" spans="7:7" ht="12.75">
      <c r="G446" s="109"/>
    </row>
    <row r="447" spans="7:7" ht="12.75">
      <c r="G447" s="109"/>
    </row>
    <row r="448" spans="7:7" ht="12.75">
      <c r="G448" s="109"/>
    </row>
    <row r="449" spans="7:7" ht="12.75">
      <c r="G449" s="109"/>
    </row>
    <row r="450" spans="7:7" ht="12.75">
      <c r="G450" s="109"/>
    </row>
    <row r="451" spans="7:7" ht="12.75">
      <c r="G451" s="109"/>
    </row>
    <row r="452" spans="7:7" ht="12.75">
      <c r="G452" s="109"/>
    </row>
    <row r="453" spans="7:7" ht="12.75">
      <c r="G453" s="109"/>
    </row>
    <row r="454" spans="7:7" ht="12.75">
      <c r="G454" s="109"/>
    </row>
    <row r="455" spans="7:7" ht="12.75">
      <c r="G455" s="109"/>
    </row>
    <row r="456" spans="7:7" ht="12.75">
      <c r="G456" s="109"/>
    </row>
    <row r="457" spans="7:7" ht="12.75">
      <c r="G457" s="109"/>
    </row>
    <row r="458" spans="7:7" ht="12.75">
      <c r="G458" s="109"/>
    </row>
    <row r="459" spans="7:7" ht="12.75">
      <c r="G459" s="109"/>
    </row>
    <row r="460" spans="7:7" ht="12.75">
      <c r="G460" s="109"/>
    </row>
    <row r="461" spans="7:7" ht="12.75">
      <c r="G461" s="109"/>
    </row>
    <row r="462" spans="7:7" ht="12.75">
      <c r="G462" s="109"/>
    </row>
    <row r="463" spans="7:7" ht="12.75">
      <c r="G463" s="109"/>
    </row>
    <row r="464" spans="7:7" ht="12.75">
      <c r="G464" s="109"/>
    </row>
    <row r="465" spans="7:7" ht="12.75">
      <c r="G465" s="109"/>
    </row>
    <row r="466" spans="7:7" ht="12.75">
      <c r="G466" s="109"/>
    </row>
    <row r="467" spans="7:7" ht="12.75">
      <c r="G467" s="109"/>
    </row>
    <row r="468" spans="7:7" ht="12.75">
      <c r="G468" s="109"/>
    </row>
    <row r="469" spans="7:7" ht="12.75">
      <c r="G469" s="109"/>
    </row>
    <row r="470" spans="7:7" ht="12.75">
      <c r="G470" s="109"/>
    </row>
    <row r="471" spans="7:7" ht="12.75">
      <c r="G471" s="109"/>
    </row>
    <row r="472" spans="7:7" ht="12.75">
      <c r="G472" s="109"/>
    </row>
    <row r="473" spans="7:7" ht="12.75">
      <c r="G473" s="109"/>
    </row>
    <row r="474" spans="7:7" ht="12.75">
      <c r="G474" s="109"/>
    </row>
    <row r="475" spans="7:7" ht="12.75">
      <c r="G475" s="109"/>
    </row>
    <row r="476" spans="7:7" ht="12.75">
      <c r="G476" s="109"/>
    </row>
    <row r="477" spans="7:7" ht="12.75">
      <c r="G477" s="109"/>
    </row>
    <row r="478" spans="7:7" ht="12.75">
      <c r="G478" s="109"/>
    </row>
    <row r="479" spans="7:7" ht="12.75">
      <c r="G479" s="109"/>
    </row>
    <row r="480" spans="7:7" ht="12.75">
      <c r="G480" s="109"/>
    </row>
    <row r="481" spans="7:7" ht="12.75">
      <c r="G481" s="109"/>
    </row>
    <row r="482" spans="7:7" ht="12.75">
      <c r="G482" s="109"/>
    </row>
    <row r="483" spans="7:7" ht="12.75">
      <c r="G483" s="109"/>
    </row>
    <row r="484" spans="7:7" ht="12.75">
      <c r="G484" s="109"/>
    </row>
    <row r="485" spans="7:7" ht="12.75">
      <c r="G485" s="109"/>
    </row>
    <row r="486" spans="7:7" ht="12.75">
      <c r="G486" s="109"/>
    </row>
    <row r="487" spans="7:7" ht="12.75">
      <c r="G487" s="109"/>
    </row>
    <row r="488" spans="7:7" ht="12.75">
      <c r="G488" s="109"/>
    </row>
    <row r="489" spans="7:7" ht="12.75">
      <c r="G489" s="109"/>
    </row>
    <row r="490" spans="7:7" ht="12.75">
      <c r="G490" s="109"/>
    </row>
    <row r="491" spans="7:7" ht="12.75">
      <c r="G491" s="109"/>
    </row>
    <row r="492" spans="7:7" ht="12.75">
      <c r="G492" s="109"/>
    </row>
    <row r="493" spans="7:7" ht="12.75">
      <c r="G493" s="109"/>
    </row>
    <row r="494" spans="7:7" ht="12.75">
      <c r="G494" s="109"/>
    </row>
    <row r="495" spans="7:7" ht="12.75">
      <c r="G495" s="109"/>
    </row>
    <row r="496" spans="7:7" ht="12.75">
      <c r="G496" s="109"/>
    </row>
    <row r="497" spans="7:7" ht="12.75">
      <c r="G497" s="109"/>
    </row>
    <row r="498" spans="7:7" ht="12.75">
      <c r="G498" s="109"/>
    </row>
    <row r="499" spans="7:7" ht="12.75">
      <c r="G499" s="109"/>
    </row>
    <row r="500" spans="7:7" ht="12.75">
      <c r="G500" s="109"/>
    </row>
    <row r="501" spans="7:7" ht="12.75">
      <c r="G501" s="109"/>
    </row>
    <row r="502" spans="7:7" ht="12.75">
      <c r="G502" s="109"/>
    </row>
    <row r="503" spans="7:7" ht="12.75">
      <c r="G503" s="109"/>
    </row>
    <row r="504" spans="7:7" ht="12.75">
      <c r="G504" s="109"/>
    </row>
    <row r="505" spans="7:7" ht="12.75">
      <c r="G505" s="109"/>
    </row>
    <row r="506" spans="7:7" ht="12.75">
      <c r="G506" s="109"/>
    </row>
    <row r="507" spans="7:7" ht="12.75">
      <c r="G507" s="109"/>
    </row>
    <row r="508" spans="7:7" ht="12.75">
      <c r="G508" s="109"/>
    </row>
    <row r="509" spans="7:7" ht="12.75">
      <c r="G509" s="109"/>
    </row>
    <row r="510" spans="7:7" ht="12.75">
      <c r="G510" s="109"/>
    </row>
    <row r="511" spans="7:7" ht="12.75">
      <c r="G511" s="109"/>
    </row>
    <row r="512" spans="7:7" ht="12.75">
      <c r="G512" s="109"/>
    </row>
    <row r="513" spans="7:7" ht="12.75">
      <c r="G513" s="109"/>
    </row>
    <row r="514" spans="7:7" ht="12.75">
      <c r="G514" s="109"/>
    </row>
    <row r="515" spans="7:7" ht="12.75">
      <c r="G515" s="109"/>
    </row>
    <row r="516" spans="7:7" ht="12.75">
      <c r="G516" s="109"/>
    </row>
    <row r="517" spans="7:7" ht="12.75">
      <c r="G517" s="109"/>
    </row>
    <row r="518" spans="7:7" ht="12.75">
      <c r="G518" s="109"/>
    </row>
    <row r="519" spans="7:7" ht="12.75">
      <c r="G519" s="109"/>
    </row>
    <row r="520" spans="7:7" ht="12.75">
      <c r="G520" s="109"/>
    </row>
    <row r="521" spans="7:7" ht="12.75">
      <c r="G521" s="109"/>
    </row>
    <row r="522" spans="7:7" ht="12.75">
      <c r="G522" s="109"/>
    </row>
    <row r="523" spans="7:7" ht="12.75">
      <c r="G523" s="109"/>
    </row>
    <row r="524" spans="7:7" ht="12.75">
      <c r="G524" s="109"/>
    </row>
    <row r="525" spans="7:7" ht="12.75">
      <c r="G525" s="109"/>
    </row>
    <row r="526" spans="7:7" ht="12.75">
      <c r="G526" s="109"/>
    </row>
    <row r="527" spans="7:7" ht="12.75">
      <c r="G527" s="109"/>
    </row>
    <row r="528" spans="7:7" ht="12.75">
      <c r="G528" s="109"/>
    </row>
    <row r="529" spans="7:7" ht="12.75">
      <c r="G529" s="109"/>
    </row>
    <row r="530" spans="7:7" ht="12.75">
      <c r="G530" s="109"/>
    </row>
    <row r="531" spans="7:7" ht="12.75">
      <c r="G531" s="109"/>
    </row>
    <row r="532" spans="7:7" ht="12.75">
      <c r="G532" s="109"/>
    </row>
    <row r="533" spans="7:7" ht="12.75">
      <c r="G533" s="109"/>
    </row>
    <row r="534" spans="7:7" ht="12.75">
      <c r="G534" s="109"/>
    </row>
    <row r="535" spans="7:7" ht="12.75">
      <c r="G535" s="109"/>
    </row>
    <row r="536" spans="7:7" ht="12.75">
      <c r="G536" s="109"/>
    </row>
    <row r="537" spans="7:7" ht="12.75">
      <c r="G537" s="109"/>
    </row>
    <row r="538" spans="7:7" ht="12.75">
      <c r="G538" s="109"/>
    </row>
    <row r="539" spans="7:7" ht="12.75">
      <c r="G539" s="109"/>
    </row>
    <row r="540" spans="7:7" ht="12.75">
      <c r="G540" s="109"/>
    </row>
    <row r="541" spans="7:7" ht="12.75">
      <c r="G541" s="109"/>
    </row>
    <row r="542" spans="7:7" ht="12.75">
      <c r="G542" s="109"/>
    </row>
    <row r="543" spans="7:7" ht="12.75">
      <c r="G543" s="109"/>
    </row>
    <row r="544" spans="7:7" ht="12.75">
      <c r="G544" s="109"/>
    </row>
    <row r="545" spans="7:7" ht="12.75">
      <c r="G545" s="109"/>
    </row>
    <row r="546" spans="7:7" ht="12.75">
      <c r="G546" s="109"/>
    </row>
    <row r="547" spans="7:7" ht="12.75">
      <c r="G547" s="109"/>
    </row>
    <row r="548" spans="7:7" ht="12.75">
      <c r="G548" s="109"/>
    </row>
    <row r="549" spans="7:7" ht="12.75">
      <c r="G549" s="109"/>
    </row>
    <row r="550" spans="7:7" ht="12.75">
      <c r="G550" s="109"/>
    </row>
    <row r="551" spans="7:7" ht="12.75">
      <c r="G551" s="109"/>
    </row>
    <row r="552" spans="7:7" ht="12.75">
      <c r="G552" s="109"/>
    </row>
    <row r="553" spans="7:7" ht="12.75">
      <c r="G553" s="109"/>
    </row>
    <row r="554" spans="7:7" ht="12.75">
      <c r="G554" s="109"/>
    </row>
    <row r="555" spans="7:7" ht="12.75">
      <c r="G555" s="109"/>
    </row>
    <row r="556" spans="7:7" ht="12.75">
      <c r="G556" s="109"/>
    </row>
    <row r="557" spans="7:7" ht="12.75">
      <c r="G557" s="109"/>
    </row>
    <row r="558" spans="7:7" ht="12.75">
      <c r="G558" s="109"/>
    </row>
    <row r="559" spans="7:7" ht="12.75">
      <c r="G559" s="109"/>
    </row>
    <row r="560" spans="7:7" ht="12.75">
      <c r="G560" s="109"/>
    </row>
    <row r="561" spans="7:7" ht="12.75">
      <c r="G561" s="109"/>
    </row>
    <row r="562" spans="7:7" ht="12.75">
      <c r="G562" s="109"/>
    </row>
    <row r="563" spans="7:7" ht="12.75">
      <c r="G563" s="109"/>
    </row>
    <row r="564" spans="7:7" ht="12.75">
      <c r="G564" s="109"/>
    </row>
    <row r="565" spans="7:7" ht="12.75">
      <c r="G565" s="109"/>
    </row>
    <row r="566" spans="7:7" ht="12.75">
      <c r="G566" s="109"/>
    </row>
    <row r="567" spans="7:7" ht="12.75">
      <c r="G567" s="109"/>
    </row>
    <row r="568" spans="7:7" ht="12.75">
      <c r="G568" s="109"/>
    </row>
    <row r="569" spans="7:7" ht="12.75">
      <c r="G569" s="109"/>
    </row>
    <row r="570" spans="7:7" ht="12.75">
      <c r="G570" s="109"/>
    </row>
    <row r="571" spans="7:7" ht="12.75">
      <c r="G571" s="109"/>
    </row>
    <row r="572" spans="7:7" ht="12.75">
      <c r="G572" s="109"/>
    </row>
    <row r="573" spans="7:7" ht="12.75">
      <c r="G573" s="109"/>
    </row>
    <row r="574" spans="7:7" ht="12.75">
      <c r="G574" s="109"/>
    </row>
    <row r="575" spans="7:7" ht="12.75">
      <c r="G575" s="109"/>
    </row>
    <row r="576" spans="7:7" ht="12.75">
      <c r="G576" s="109"/>
    </row>
    <row r="577" spans="7:7" ht="12.75">
      <c r="G577" s="109"/>
    </row>
    <row r="578" spans="7:7" ht="12.75">
      <c r="G578" s="109"/>
    </row>
    <row r="579" spans="7:7" ht="12.75">
      <c r="G579" s="109"/>
    </row>
    <row r="580" spans="7:7" ht="12.75">
      <c r="G580" s="109"/>
    </row>
    <row r="581" spans="7:7" ht="12.75">
      <c r="G581" s="109"/>
    </row>
    <row r="582" spans="7:7" ht="12.75">
      <c r="G582" s="109"/>
    </row>
    <row r="583" spans="7:7" ht="12.75">
      <c r="G583" s="109"/>
    </row>
    <row r="584" spans="7:7" ht="12.75">
      <c r="G584" s="109"/>
    </row>
    <row r="585" spans="7:7" ht="12.75">
      <c r="G585" s="109"/>
    </row>
    <row r="586" spans="7:7" ht="12.75">
      <c r="G586" s="109"/>
    </row>
    <row r="587" spans="7:7" ht="12.75">
      <c r="G587" s="109"/>
    </row>
    <row r="588" spans="7:7" ht="12.75">
      <c r="G588" s="109"/>
    </row>
    <row r="589" spans="7:7" ht="12.75">
      <c r="G589" s="109"/>
    </row>
    <row r="590" spans="7:7" ht="12.75">
      <c r="G590" s="109"/>
    </row>
    <row r="591" spans="7:7" ht="12.75">
      <c r="G591" s="109"/>
    </row>
    <row r="592" spans="7:7" ht="12.75">
      <c r="G592" s="109"/>
    </row>
    <row r="593" spans="7:7" ht="12.75">
      <c r="G593" s="109"/>
    </row>
    <row r="594" spans="7:7" ht="12.75">
      <c r="G594" s="109"/>
    </row>
    <row r="595" spans="7:7" ht="12.75">
      <c r="G595" s="109"/>
    </row>
    <row r="596" spans="7:7" ht="12.75">
      <c r="G596" s="109"/>
    </row>
    <row r="597" spans="7:7" ht="12.75">
      <c r="G597" s="109"/>
    </row>
    <row r="598" spans="7:7" ht="12.75">
      <c r="G598" s="109"/>
    </row>
    <row r="599" spans="7:7" ht="12.75">
      <c r="G599" s="109"/>
    </row>
    <row r="600" spans="7:7" ht="12.75">
      <c r="G600" s="109"/>
    </row>
    <row r="601" spans="7:7" ht="12.75">
      <c r="G601" s="109"/>
    </row>
    <row r="602" spans="7:7" ht="12.75">
      <c r="G602" s="109"/>
    </row>
    <row r="603" spans="7:7" ht="12.75">
      <c r="G603" s="109"/>
    </row>
    <row r="604" spans="7:7" ht="12.75">
      <c r="G604" s="109"/>
    </row>
    <row r="605" spans="7:7" ht="12.75">
      <c r="G605" s="109"/>
    </row>
    <row r="606" spans="7:7" ht="12.75">
      <c r="G606" s="109"/>
    </row>
    <row r="607" spans="7:7" ht="12.75">
      <c r="G607" s="109"/>
    </row>
    <row r="608" spans="7:7" ht="12.75">
      <c r="G608" s="109"/>
    </row>
    <row r="609" spans="7:7" ht="12.75">
      <c r="G609" s="109"/>
    </row>
    <row r="610" spans="7:7" ht="12.75">
      <c r="G610" s="109"/>
    </row>
    <row r="611" spans="7:7" ht="12.75">
      <c r="G611" s="109"/>
    </row>
    <row r="612" spans="7:7" ht="12.75">
      <c r="G612" s="109"/>
    </row>
    <row r="613" spans="7:7" ht="12.75">
      <c r="G613" s="109"/>
    </row>
    <row r="614" spans="7:7" ht="12.75">
      <c r="G614" s="109"/>
    </row>
    <row r="615" spans="7:7" ht="12.75">
      <c r="G615" s="109"/>
    </row>
    <row r="616" spans="7:7" ht="12.75">
      <c r="G616" s="109"/>
    </row>
    <row r="617" spans="7:7" ht="12.75">
      <c r="G617" s="109"/>
    </row>
    <row r="618" spans="7:7" ht="12.75">
      <c r="G618" s="109"/>
    </row>
    <row r="619" spans="7:7" ht="12.75">
      <c r="G619" s="109"/>
    </row>
    <row r="620" spans="7:7" ht="12.75">
      <c r="G620" s="109"/>
    </row>
    <row r="621" spans="7:7" ht="12.75">
      <c r="G621" s="109"/>
    </row>
    <row r="622" spans="7:7" ht="12.75">
      <c r="G622" s="109"/>
    </row>
    <row r="623" spans="7:7" ht="12.75">
      <c r="G623" s="109"/>
    </row>
    <row r="624" spans="7:7" ht="12.75">
      <c r="G624" s="109"/>
    </row>
    <row r="625" spans="7:7" ht="12.75">
      <c r="G625" s="109"/>
    </row>
    <row r="626" spans="7:7" ht="12.75">
      <c r="G626" s="109"/>
    </row>
    <row r="627" spans="7:7" ht="12.75">
      <c r="G627" s="109"/>
    </row>
    <row r="628" spans="7:7" ht="12.75">
      <c r="G628" s="109"/>
    </row>
    <row r="629" spans="7:7" ht="12.75">
      <c r="G629" s="109"/>
    </row>
    <row r="630" spans="7:7" ht="12.75">
      <c r="G630" s="109"/>
    </row>
    <row r="631" spans="7:7" ht="12.75">
      <c r="G631" s="109"/>
    </row>
    <row r="632" spans="7:7" ht="12.75">
      <c r="G632" s="109"/>
    </row>
    <row r="633" spans="7:7" ht="12.75">
      <c r="G633" s="109"/>
    </row>
    <row r="634" spans="7:7" ht="12.75">
      <c r="G634" s="109"/>
    </row>
    <row r="635" spans="7:7" ht="12.75">
      <c r="G635" s="109"/>
    </row>
    <row r="636" spans="7:7" ht="12.75">
      <c r="G636" s="109"/>
    </row>
    <row r="637" spans="7:7" ht="12.75">
      <c r="G637" s="109"/>
    </row>
    <row r="638" spans="7:7" ht="12.75">
      <c r="G638" s="109"/>
    </row>
    <row r="639" spans="7:7" ht="12.75">
      <c r="G639" s="109"/>
    </row>
    <row r="640" spans="7:7" ht="12.75">
      <c r="G640" s="109"/>
    </row>
    <row r="641" spans="7:7" ht="12.75">
      <c r="G641" s="109"/>
    </row>
    <row r="642" spans="7:7" ht="12.75">
      <c r="G642" s="109"/>
    </row>
    <row r="643" spans="7:7" ht="12.75">
      <c r="G643" s="109"/>
    </row>
    <row r="644" spans="7:7" ht="12.75">
      <c r="G644" s="109"/>
    </row>
    <row r="645" spans="7:7" ht="12.75">
      <c r="G645" s="109"/>
    </row>
    <row r="646" spans="7:7" ht="12.75">
      <c r="G646" s="109"/>
    </row>
    <row r="647" spans="7:7" ht="12.75">
      <c r="G647" s="109"/>
    </row>
    <row r="648" spans="7:7" ht="12.75">
      <c r="G648" s="109"/>
    </row>
    <row r="649" spans="7:7" ht="12.75">
      <c r="G649" s="109"/>
    </row>
    <row r="650" spans="7:7" ht="12.75">
      <c r="G650" s="109"/>
    </row>
    <row r="651" spans="7:7" ht="12.75">
      <c r="G651" s="109"/>
    </row>
    <row r="652" spans="7:7" ht="12.75">
      <c r="G652" s="109"/>
    </row>
    <row r="653" spans="7:7" ht="12.75">
      <c r="G653" s="109"/>
    </row>
    <row r="654" spans="7:7" ht="12.75">
      <c r="G654" s="109"/>
    </row>
    <row r="655" spans="7:7" ht="12.75">
      <c r="G655" s="109"/>
    </row>
    <row r="656" spans="7:7" ht="12.75">
      <c r="G656" s="109"/>
    </row>
    <row r="657" spans="7:7" ht="12.75">
      <c r="G657" s="109"/>
    </row>
    <row r="658" spans="7:7" ht="12.75">
      <c r="G658" s="109"/>
    </row>
    <row r="659" spans="7:7" ht="12.75">
      <c r="G659" s="109"/>
    </row>
    <row r="660" spans="7:7" ht="12.75">
      <c r="G660" s="109"/>
    </row>
    <row r="661" spans="7:7" ht="12.75">
      <c r="G661" s="109"/>
    </row>
    <row r="662" spans="7:7" ht="12.75">
      <c r="G662" s="109"/>
    </row>
    <row r="663" spans="7:7" ht="12.75">
      <c r="G663" s="109"/>
    </row>
    <row r="664" spans="7:7" ht="12.75">
      <c r="G664" s="109"/>
    </row>
    <row r="665" spans="7:7" ht="12.75">
      <c r="G665" s="109"/>
    </row>
    <row r="666" spans="7:7" ht="12.75">
      <c r="G666" s="109"/>
    </row>
    <row r="667" spans="7:7" ht="12.75">
      <c r="G667" s="109"/>
    </row>
    <row r="668" spans="7:7" ht="12.75">
      <c r="G668" s="109"/>
    </row>
    <row r="669" spans="7:7" ht="12.75">
      <c r="G669" s="109"/>
    </row>
    <row r="670" spans="7:7" ht="12.75">
      <c r="G670" s="109"/>
    </row>
    <row r="671" spans="7:7" ht="12.75">
      <c r="G671" s="109"/>
    </row>
    <row r="672" spans="7:7" ht="12.75">
      <c r="G672" s="109"/>
    </row>
    <row r="673" spans="7:7" ht="12.75">
      <c r="G673" s="109"/>
    </row>
    <row r="674" spans="7:7" ht="12.75">
      <c r="G674" s="109"/>
    </row>
    <row r="675" spans="7:7" ht="12.75">
      <c r="G675" s="109"/>
    </row>
    <row r="676" spans="7:7" ht="12.75">
      <c r="G676" s="109"/>
    </row>
    <row r="677" spans="7:7" ht="12.75">
      <c r="G677" s="109"/>
    </row>
    <row r="678" spans="7:7" ht="12.75">
      <c r="G678" s="109"/>
    </row>
    <row r="679" spans="7:7" ht="12.75">
      <c r="G679" s="109"/>
    </row>
    <row r="680" spans="7:7" ht="12.75">
      <c r="G680" s="109"/>
    </row>
    <row r="681" spans="7:7" ht="12.75">
      <c r="G681" s="109"/>
    </row>
    <row r="682" spans="7:7" ht="12.75">
      <c r="G682" s="109"/>
    </row>
    <row r="683" spans="7:7" ht="12.75">
      <c r="G683" s="109"/>
    </row>
    <row r="684" spans="7:7" ht="12.75">
      <c r="G684" s="109"/>
    </row>
    <row r="685" spans="7:7" ht="12.75">
      <c r="G685" s="109"/>
    </row>
    <row r="686" spans="7:7" ht="12.75">
      <c r="G686" s="109"/>
    </row>
    <row r="687" spans="7:7" ht="12.75">
      <c r="G687" s="109"/>
    </row>
    <row r="688" spans="7:7" ht="12.75">
      <c r="G688" s="109"/>
    </row>
    <row r="689" spans="7:7" ht="12.75">
      <c r="G689" s="109"/>
    </row>
    <row r="690" spans="7:7" ht="12.75">
      <c r="G690" s="109"/>
    </row>
    <row r="691" spans="7:7" ht="12.75">
      <c r="G691" s="109"/>
    </row>
    <row r="692" spans="7:7" ht="12.75">
      <c r="G692" s="109"/>
    </row>
    <row r="693" spans="7:7" ht="12.75">
      <c r="G693" s="109"/>
    </row>
    <row r="694" spans="7:7" ht="12.75">
      <c r="G694" s="109"/>
    </row>
    <row r="695" spans="7:7" ht="12.75">
      <c r="G695" s="109"/>
    </row>
    <row r="696" spans="7:7" ht="12.75">
      <c r="G696" s="109"/>
    </row>
    <row r="697" spans="7:7" ht="12.75">
      <c r="G697" s="109"/>
    </row>
    <row r="698" spans="7:7" ht="12.75">
      <c r="G698" s="109"/>
    </row>
    <row r="699" spans="7:7" ht="12.75">
      <c r="G699" s="109"/>
    </row>
    <row r="700" spans="7:7" ht="12.75">
      <c r="G700" s="109"/>
    </row>
    <row r="701" spans="7:7" ht="12.75">
      <c r="G701" s="109"/>
    </row>
    <row r="702" spans="7:7" ht="12.75">
      <c r="G702" s="109"/>
    </row>
    <row r="703" spans="7:7" ht="12.75">
      <c r="G703" s="109"/>
    </row>
    <row r="704" spans="7:7" ht="12.75">
      <c r="G704" s="109"/>
    </row>
    <row r="705" spans="7:7" ht="12.75">
      <c r="G705" s="109"/>
    </row>
    <row r="706" spans="7:7" ht="12.75">
      <c r="G706" s="109"/>
    </row>
    <row r="707" spans="7:7" ht="12.75">
      <c r="G707" s="109"/>
    </row>
    <row r="708" spans="7:7" ht="12.75">
      <c r="G708" s="109"/>
    </row>
    <row r="709" spans="7:7" ht="12.75">
      <c r="G709" s="109"/>
    </row>
    <row r="710" spans="7:7" ht="12.75">
      <c r="G710" s="109"/>
    </row>
    <row r="711" spans="7:7" ht="12.75">
      <c r="G711" s="109"/>
    </row>
    <row r="712" spans="7:7" ht="12.75">
      <c r="G712" s="109"/>
    </row>
    <row r="713" spans="7:7" ht="12.75">
      <c r="G713" s="109"/>
    </row>
    <row r="714" spans="7:7" ht="12.75">
      <c r="G714" s="109"/>
    </row>
    <row r="715" spans="7:7" ht="12.75">
      <c r="G715" s="109"/>
    </row>
    <row r="716" spans="7:7" ht="12.75">
      <c r="G716" s="109"/>
    </row>
    <row r="717" spans="7:7" ht="12.75">
      <c r="G717" s="109"/>
    </row>
    <row r="718" spans="7:7" ht="12.75">
      <c r="G718" s="109"/>
    </row>
    <row r="719" spans="7:7" ht="12.75">
      <c r="G719" s="109"/>
    </row>
    <row r="720" spans="7:7" ht="12.75">
      <c r="G720" s="109"/>
    </row>
    <row r="721" spans="7:7" ht="12.75">
      <c r="G721" s="109"/>
    </row>
    <row r="722" spans="7:7" ht="12.75">
      <c r="G722" s="109"/>
    </row>
    <row r="723" spans="7:7" ht="12.75">
      <c r="G723" s="109"/>
    </row>
    <row r="724" spans="7:7" ht="12.75">
      <c r="G724" s="109"/>
    </row>
    <row r="725" spans="7:7" ht="12.75">
      <c r="G725" s="109"/>
    </row>
    <row r="726" spans="7:7" ht="12.75">
      <c r="G726" s="109"/>
    </row>
    <row r="727" spans="7:7" ht="12.75">
      <c r="G727" s="109"/>
    </row>
    <row r="728" spans="7:7" ht="12.75">
      <c r="G728" s="109"/>
    </row>
    <row r="729" spans="7:7" ht="12.75">
      <c r="G729" s="109"/>
    </row>
    <row r="730" spans="7:7" ht="12.75">
      <c r="G730" s="109"/>
    </row>
    <row r="731" spans="7:7" ht="12.75">
      <c r="G731" s="109"/>
    </row>
    <row r="732" spans="7:7" ht="12.75">
      <c r="G732" s="109"/>
    </row>
    <row r="733" spans="7:7" ht="12.75">
      <c r="G733" s="109"/>
    </row>
    <row r="734" spans="7:7" ht="12.75">
      <c r="G734" s="109"/>
    </row>
    <row r="735" spans="7:7" ht="12.75">
      <c r="G735" s="109"/>
    </row>
    <row r="736" spans="7:7" ht="12.75">
      <c r="G736" s="109"/>
    </row>
    <row r="737" spans="7:7" ht="12.75">
      <c r="G737" s="109"/>
    </row>
    <row r="738" spans="7:7" ht="12.75">
      <c r="G738" s="109"/>
    </row>
    <row r="739" spans="7:7" ht="12.75">
      <c r="G739" s="109"/>
    </row>
    <row r="740" spans="7:7" ht="12.75">
      <c r="G740" s="109"/>
    </row>
    <row r="741" spans="7:7" ht="12.75">
      <c r="G741" s="109"/>
    </row>
    <row r="742" spans="7:7" ht="12.75">
      <c r="G742" s="109"/>
    </row>
    <row r="743" spans="7:7" ht="12.75">
      <c r="G743" s="109"/>
    </row>
    <row r="744" spans="7:7" ht="12.75">
      <c r="G744" s="109"/>
    </row>
    <row r="745" spans="7:7" ht="12.75">
      <c r="G745" s="109"/>
    </row>
    <row r="746" spans="7:7" ht="12.75">
      <c r="G746" s="109"/>
    </row>
    <row r="747" spans="7:7" ht="12.75">
      <c r="G747" s="109"/>
    </row>
    <row r="748" spans="7:7" ht="12.75">
      <c r="G748" s="109"/>
    </row>
    <row r="749" spans="7:7" ht="12.75">
      <c r="G749" s="109"/>
    </row>
    <row r="750" spans="7:7" ht="12.75">
      <c r="G750" s="109"/>
    </row>
    <row r="751" spans="7:7" ht="12.75">
      <c r="G751" s="109"/>
    </row>
    <row r="752" spans="7:7" ht="12.75">
      <c r="G752" s="109"/>
    </row>
    <row r="753" spans="7:7" ht="12.75">
      <c r="G753" s="109"/>
    </row>
    <row r="754" spans="7:7" ht="12.75">
      <c r="G754" s="109"/>
    </row>
    <row r="755" spans="7:7" ht="12.75">
      <c r="G755" s="109"/>
    </row>
    <row r="756" spans="7:7" ht="12.75">
      <c r="G756" s="109"/>
    </row>
    <row r="757" spans="7:7" ht="12.75">
      <c r="G757" s="109"/>
    </row>
    <row r="758" spans="7:7" ht="12.75">
      <c r="G758" s="109"/>
    </row>
    <row r="759" spans="7:7" ht="12.75">
      <c r="G759" s="109"/>
    </row>
    <row r="760" spans="7:7" ht="12.75">
      <c r="G760" s="109"/>
    </row>
    <row r="761" spans="7:7" ht="12.75">
      <c r="G761" s="109"/>
    </row>
    <row r="762" spans="7:7" ht="12.75">
      <c r="G762" s="109"/>
    </row>
    <row r="763" spans="7:7" ht="12.75">
      <c r="G763" s="109"/>
    </row>
    <row r="764" spans="7:7" ht="12.75">
      <c r="G764" s="109"/>
    </row>
    <row r="765" spans="7:7" ht="12.75">
      <c r="G765" s="109"/>
    </row>
    <row r="766" spans="7:7" ht="12.75">
      <c r="G766" s="109"/>
    </row>
    <row r="767" spans="7:7" ht="12.75">
      <c r="G767" s="109"/>
    </row>
    <row r="768" spans="7:7" ht="12.75">
      <c r="G768" s="109"/>
    </row>
  </sheetData>
  <mergeCells count="54">
    <mergeCell ref="B64:J64"/>
    <mergeCell ref="B14:J14"/>
    <mergeCell ref="C20:J20"/>
    <mergeCell ref="B25:J25"/>
    <mergeCell ref="E28:E29"/>
    <mergeCell ref="F28:F29"/>
    <mergeCell ref="G28:G29"/>
    <mergeCell ref="H28:H29"/>
    <mergeCell ref="I28:I29"/>
    <mergeCell ref="B28:B29"/>
    <mergeCell ref="B1:J1"/>
    <mergeCell ref="B7:J7"/>
    <mergeCell ref="B10:B11"/>
    <mergeCell ref="C10:C11"/>
    <mergeCell ref="D10:D11"/>
    <mergeCell ref="E10:E11"/>
    <mergeCell ref="A15:A23"/>
    <mergeCell ref="A26:A37"/>
    <mergeCell ref="A39:A50"/>
    <mergeCell ref="A52:A62"/>
    <mergeCell ref="A64:A68"/>
    <mergeCell ref="F10:F11"/>
    <mergeCell ref="G10:G11"/>
    <mergeCell ref="H10:H11"/>
    <mergeCell ref="I10:I11"/>
    <mergeCell ref="A2:A12"/>
    <mergeCell ref="G59:G60"/>
    <mergeCell ref="H59:H60"/>
    <mergeCell ref="I59:I60"/>
    <mergeCell ref="J59:J60"/>
    <mergeCell ref="F41:F42"/>
    <mergeCell ref="H41:H42"/>
    <mergeCell ref="B52:J52"/>
    <mergeCell ref="C58:J58"/>
    <mergeCell ref="B59:B60"/>
    <mergeCell ref="C59:C60"/>
    <mergeCell ref="D59:D60"/>
    <mergeCell ref="E59:E60"/>
    <mergeCell ref="F59:F60"/>
    <mergeCell ref="I41:I42"/>
    <mergeCell ref="C46:J46"/>
    <mergeCell ref="H30:H31"/>
    <mergeCell ref="C34:J34"/>
    <mergeCell ref="B39:J39"/>
    <mergeCell ref="B41:B42"/>
    <mergeCell ref="C41:C42"/>
    <mergeCell ref="D41:D42"/>
    <mergeCell ref="E41:E42"/>
    <mergeCell ref="B30:B31"/>
    <mergeCell ref="C30:C31"/>
    <mergeCell ref="D30:D31"/>
    <mergeCell ref="E30:E31"/>
    <mergeCell ref="F30:F31"/>
    <mergeCell ref="G30:G31"/>
  </mergeCells>
  <hyperlinks>
    <hyperlink ref="G3" r:id="rId1"/>
    <hyperlink ref="G4" r:id="rId2"/>
    <hyperlink ref="G5" r:id="rId3"/>
    <hyperlink ref="G6" r:id="rId4"/>
    <hyperlink ref="G9" r:id="rId5"/>
    <hyperlink ref="I9" r:id="rId6"/>
    <hyperlink ref="G17" r:id="rId7"/>
    <hyperlink ref="G18" r:id="rId8"/>
    <hyperlink ref="G19" r:id="rId9"/>
    <hyperlink ref="G27" r:id="rId10"/>
    <hyperlink ref="I27" r:id="rId11"/>
    <hyperlink ref="G32" r:id="rId12"/>
    <hyperlink ref="G35" r:id="rId13"/>
    <hyperlink ref="G36" r:id="rId14"/>
    <hyperlink ref="G41" r:id="rId15"/>
    <hyperlink ref="G48" r:id="rId16"/>
    <hyperlink ref="G49" r:id="rId17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9"/>
  <sheetViews>
    <sheetView workbookViewId="0"/>
  </sheetViews>
  <sheetFormatPr defaultColWidth="14.42578125" defaultRowHeight="15.75" customHeight="1"/>
  <cols>
    <col min="1" max="1" width="7.1406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41.7109375" customWidth="1"/>
    <col min="8" max="9" width="31.42578125" customWidth="1"/>
    <col min="10" max="10" width="23.5703125" customWidth="1"/>
  </cols>
  <sheetData>
    <row r="1" spans="1:10" ht="12.75">
      <c r="A1" s="109"/>
      <c r="B1" s="645" t="s">
        <v>2227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89.25">
      <c r="A3" s="595"/>
      <c r="B3" s="13">
        <v>1</v>
      </c>
      <c r="C3" s="13" t="s">
        <v>16</v>
      </c>
      <c r="D3" s="15" t="s">
        <v>56</v>
      </c>
      <c r="E3" s="15" t="s">
        <v>2234</v>
      </c>
      <c r="F3" s="15" t="s">
        <v>1998</v>
      </c>
      <c r="G3" s="15" t="s">
        <v>2235</v>
      </c>
      <c r="H3" s="15" t="s">
        <v>2237</v>
      </c>
      <c r="I3" s="15" t="s">
        <v>1581</v>
      </c>
      <c r="J3" s="17"/>
    </row>
    <row r="4" spans="1:10" ht="76.5">
      <c r="A4" s="595"/>
      <c r="B4" s="13">
        <v>2</v>
      </c>
      <c r="C4" s="13" t="s">
        <v>28</v>
      </c>
      <c r="D4" s="15" t="s">
        <v>17</v>
      </c>
      <c r="E4" s="15" t="s">
        <v>2238</v>
      </c>
      <c r="F4" s="15" t="s">
        <v>2155</v>
      </c>
      <c r="G4" s="577" t="s">
        <v>2156</v>
      </c>
      <c r="H4" s="15" t="s">
        <v>2157</v>
      </c>
      <c r="I4" s="15" t="s">
        <v>2244</v>
      </c>
      <c r="J4" s="17"/>
    </row>
    <row r="5" spans="1:10" ht="63.75">
      <c r="A5" s="595"/>
      <c r="B5" s="15">
        <v>3</v>
      </c>
      <c r="C5" s="15" t="s">
        <v>46</v>
      </c>
      <c r="D5" s="44" t="s">
        <v>54</v>
      </c>
      <c r="E5" s="15" t="s">
        <v>601</v>
      </c>
      <c r="F5" s="44" t="s">
        <v>2133</v>
      </c>
      <c r="G5" s="74" t="s">
        <v>2134</v>
      </c>
      <c r="H5" s="44" t="s">
        <v>2247</v>
      </c>
      <c r="I5" s="15" t="s">
        <v>2248</v>
      </c>
      <c r="J5" s="17"/>
    </row>
    <row r="6" spans="1:10" ht="38.25">
      <c r="A6" s="595"/>
      <c r="B6" s="15">
        <v>4</v>
      </c>
      <c r="C6" s="15" t="s">
        <v>53</v>
      </c>
      <c r="D6" s="555" t="s">
        <v>346</v>
      </c>
      <c r="E6" s="15" t="s">
        <v>2249</v>
      </c>
      <c r="F6" s="15" t="s">
        <v>2205</v>
      </c>
      <c r="G6" s="15" t="s">
        <v>2206</v>
      </c>
      <c r="H6" s="15" t="s">
        <v>2250</v>
      </c>
      <c r="I6" s="15" t="s">
        <v>350</v>
      </c>
      <c r="J6" s="17"/>
    </row>
    <row r="7" spans="1:10" ht="13.5">
      <c r="A7" s="595"/>
      <c r="B7" s="630" t="s">
        <v>262</v>
      </c>
      <c r="C7" s="599"/>
      <c r="D7" s="599"/>
      <c r="E7" s="599"/>
      <c r="F7" s="599"/>
      <c r="G7" s="599"/>
      <c r="H7" s="599"/>
      <c r="I7" s="599"/>
      <c r="J7" s="600"/>
    </row>
    <row r="8" spans="1:10" ht="51">
      <c r="A8" s="595"/>
      <c r="B8" s="15">
        <v>5</v>
      </c>
      <c r="C8" s="15" t="s">
        <v>85</v>
      </c>
      <c r="D8" s="15" t="s">
        <v>54</v>
      </c>
      <c r="E8" s="15" t="s">
        <v>1576</v>
      </c>
      <c r="F8" s="15" t="s">
        <v>1577</v>
      </c>
      <c r="G8" s="21" t="s">
        <v>1578</v>
      </c>
      <c r="H8" s="15" t="s">
        <v>2215</v>
      </c>
      <c r="I8" s="15" t="s">
        <v>1581</v>
      </c>
      <c r="J8" s="17"/>
    </row>
    <row r="9" spans="1:10" ht="63.75">
      <c r="A9" s="595"/>
      <c r="B9" s="15">
        <v>6</v>
      </c>
      <c r="C9" s="15" t="s">
        <v>118</v>
      </c>
      <c r="D9" s="15" t="s">
        <v>56</v>
      </c>
      <c r="E9" s="165" t="s">
        <v>1625</v>
      </c>
      <c r="F9" s="15" t="s">
        <v>815</v>
      </c>
      <c r="G9" s="124" t="s">
        <v>2267</v>
      </c>
      <c r="H9" s="15" t="s">
        <v>2268</v>
      </c>
      <c r="I9" s="15" t="s">
        <v>2269</v>
      </c>
      <c r="J9" s="17"/>
    </row>
    <row r="10" spans="1:10" ht="12.75">
      <c r="A10" s="595"/>
      <c r="B10" s="13">
        <v>7</v>
      </c>
      <c r="C10" s="44" t="s">
        <v>295</v>
      </c>
      <c r="D10" s="15"/>
      <c r="E10" s="15"/>
      <c r="F10" s="13"/>
      <c r="G10" s="422"/>
      <c r="H10" s="13"/>
      <c r="I10" s="13"/>
      <c r="J10" s="17"/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109"/>
      <c r="B12" s="625" t="s">
        <v>2227</v>
      </c>
      <c r="C12" s="606"/>
      <c r="D12" s="606"/>
      <c r="E12" s="606"/>
      <c r="F12" s="606"/>
      <c r="G12" s="606"/>
      <c r="H12" s="606"/>
      <c r="I12" s="606"/>
      <c r="J12" s="607"/>
    </row>
    <row r="13" spans="1:10" ht="38.25">
      <c r="A13" s="613">
        <v>43949</v>
      </c>
      <c r="B13" s="62" t="s">
        <v>4</v>
      </c>
      <c r="C13" s="77" t="s">
        <v>5</v>
      </c>
      <c r="D13" s="77" t="s">
        <v>6</v>
      </c>
      <c r="E13" s="77" t="s">
        <v>7</v>
      </c>
      <c r="F13" s="77" t="s">
        <v>8</v>
      </c>
      <c r="G13" s="77" t="s">
        <v>9</v>
      </c>
      <c r="H13" s="6" t="s">
        <v>10</v>
      </c>
      <c r="I13" s="77" t="s">
        <v>12</v>
      </c>
      <c r="J13" s="79" t="s">
        <v>13</v>
      </c>
    </row>
    <row r="14" spans="1:10" ht="89.25">
      <c r="A14" s="595"/>
      <c r="B14" s="107">
        <v>1</v>
      </c>
      <c r="C14" s="107" t="s">
        <v>16</v>
      </c>
      <c r="D14" s="15" t="s">
        <v>56</v>
      </c>
      <c r="E14" s="15" t="s">
        <v>1702</v>
      </c>
      <c r="F14" s="15" t="s">
        <v>2032</v>
      </c>
      <c r="G14" s="15" t="s">
        <v>1999</v>
      </c>
      <c r="H14" s="15" t="s">
        <v>2280</v>
      </c>
      <c r="I14" s="15" t="s">
        <v>1581</v>
      </c>
      <c r="J14" s="72"/>
    </row>
    <row r="15" spans="1:10" ht="102">
      <c r="A15" s="595"/>
      <c r="B15" s="107">
        <v>2</v>
      </c>
      <c r="C15" s="107" t="s">
        <v>28</v>
      </c>
      <c r="D15" s="44" t="s">
        <v>2003</v>
      </c>
      <c r="E15" s="15" t="s">
        <v>2040</v>
      </c>
      <c r="F15" s="311" t="s">
        <v>2041</v>
      </c>
      <c r="G15" s="128" t="s">
        <v>2042</v>
      </c>
      <c r="H15" s="15" t="s">
        <v>2284</v>
      </c>
      <c r="I15" s="15" t="s">
        <v>2285</v>
      </c>
      <c r="J15" s="72"/>
    </row>
    <row r="16" spans="1:10" ht="76.5">
      <c r="A16" s="595"/>
      <c r="B16" s="107">
        <v>2</v>
      </c>
      <c r="C16" s="107" t="s">
        <v>28</v>
      </c>
      <c r="D16" s="44" t="s">
        <v>2003</v>
      </c>
      <c r="E16" s="311" t="s">
        <v>1558</v>
      </c>
      <c r="F16" s="311" t="s">
        <v>1992</v>
      </c>
      <c r="G16" s="314" t="s">
        <v>1993</v>
      </c>
      <c r="H16" s="311" t="s">
        <v>800</v>
      </c>
      <c r="I16" s="206" t="s">
        <v>2290</v>
      </c>
      <c r="J16" s="72"/>
    </row>
    <row r="17" spans="1:10" ht="63.75">
      <c r="A17" s="595"/>
      <c r="B17" s="54">
        <v>3</v>
      </c>
      <c r="C17" s="54" t="s">
        <v>46</v>
      </c>
      <c r="D17" s="15" t="s">
        <v>17</v>
      </c>
      <c r="E17" s="15" t="s">
        <v>2294</v>
      </c>
      <c r="F17" s="15" t="s">
        <v>2295</v>
      </c>
      <c r="G17" s="108" t="s">
        <v>1806</v>
      </c>
      <c r="H17" s="15" t="s">
        <v>2298</v>
      </c>
      <c r="I17" s="15" t="s">
        <v>2192</v>
      </c>
      <c r="J17" s="72"/>
    </row>
    <row r="18" spans="1:10" ht="63.75">
      <c r="A18" s="595"/>
      <c r="B18" s="54">
        <v>4</v>
      </c>
      <c r="C18" s="54" t="s">
        <v>53</v>
      </c>
      <c r="D18" s="15" t="s">
        <v>56</v>
      </c>
      <c r="E18" s="15" t="s">
        <v>2300</v>
      </c>
      <c r="F18" s="15" t="s">
        <v>815</v>
      </c>
      <c r="G18" s="124" t="s">
        <v>2267</v>
      </c>
      <c r="H18" s="15" t="s">
        <v>2302</v>
      </c>
      <c r="I18" s="15" t="s">
        <v>2304</v>
      </c>
      <c r="J18" s="72"/>
    </row>
    <row r="19" spans="1:10" ht="13.5">
      <c r="A19" s="595"/>
      <c r="B19" s="657" t="s">
        <v>262</v>
      </c>
      <c r="C19" s="606"/>
      <c r="D19" s="606"/>
      <c r="E19" s="606"/>
      <c r="F19" s="606"/>
      <c r="G19" s="606"/>
      <c r="H19" s="606"/>
      <c r="I19" s="606"/>
      <c r="J19" s="607"/>
    </row>
    <row r="20" spans="1:10" ht="127.5">
      <c r="A20" s="595"/>
      <c r="B20" s="54">
        <v>5</v>
      </c>
      <c r="C20" s="78" t="s">
        <v>85</v>
      </c>
      <c r="D20" s="15" t="s">
        <v>17</v>
      </c>
      <c r="E20" s="44" t="s">
        <v>291</v>
      </c>
      <c r="F20" s="15" t="s">
        <v>292</v>
      </c>
      <c r="G20" s="108" t="s">
        <v>293</v>
      </c>
      <c r="H20" s="95" t="s">
        <v>2277</v>
      </c>
      <c r="I20" s="95"/>
      <c r="J20" s="72"/>
    </row>
    <row r="21" spans="1:10" ht="63.75">
      <c r="A21" s="595"/>
      <c r="B21" s="54">
        <v>6</v>
      </c>
      <c r="C21" s="78" t="s">
        <v>118</v>
      </c>
      <c r="D21" s="44" t="s">
        <v>17</v>
      </c>
      <c r="E21" s="44" t="s">
        <v>2069</v>
      </c>
      <c r="F21" s="44" t="s">
        <v>2310</v>
      </c>
      <c r="G21" s="108" t="s">
        <v>2311</v>
      </c>
      <c r="H21" s="15" t="s">
        <v>2314</v>
      </c>
      <c r="I21" s="15" t="s">
        <v>2315</v>
      </c>
      <c r="J21" s="72"/>
    </row>
    <row r="22" spans="1:10" ht="63.75">
      <c r="A22" s="595"/>
      <c r="B22" s="54">
        <v>7</v>
      </c>
      <c r="C22" s="44" t="s">
        <v>295</v>
      </c>
      <c r="D22" s="44" t="s">
        <v>56</v>
      </c>
      <c r="E22" s="227" t="s">
        <v>2318</v>
      </c>
      <c r="F22" s="44" t="s">
        <v>2320</v>
      </c>
      <c r="G22" s="44" t="s">
        <v>2321</v>
      </c>
      <c r="H22" s="44" t="s">
        <v>2322</v>
      </c>
      <c r="I22" s="44" t="s">
        <v>2323</v>
      </c>
      <c r="J22" s="72"/>
    </row>
    <row r="23" spans="1:10" ht="38.25">
      <c r="A23" s="59"/>
      <c r="B23" s="59"/>
      <c r="C23" s="60" t="s">
        <v>2324</v>
      </c>
      <c r="D23" s="60" t="s">
        <v>121</v>
      </c>
      <c r="E23" s="60" t="s">
        <v>2325</v>
      </c>
      <c r="F23" s="60" t="s">
        <v>1859</v>
      </c>
      <c r="G23" s="59"/>
      <c r="H23" s="60" t="s">
        <v>1974</v>
      </c>
      <c r="I23" s="60" t="s">
        <v>350</v>
      </c>
      <c r="J23" s="59"/>
    </row>
    <row r="24" spans="1:10" ht="12.75">
      <c r="B24" s="645" t="s">
        <v>2227</v>
      </c>
      <c r="C24" s="599"/>
      <c r="D24" s="599"/>
      <c r="E24" s="599"/>
      <c r="F24" s="599"/>
      <c r="G24" s="599"/>
      <c r="H24" s="599"/>
      <c r="I24" s="599"/>
      <c r="J24" s="600"/>
    </row>
    <row r="25" spans="1:10" ht="38.25">
      <c r="A25" s="613">
        <v>43950</v>
      </c>
      <c r="B25" s="62" t="s">
        <v>4</v>
      </c>
      <c r="C25" s="77" t="s">
        <v>5</v>
      </c>
      <c r="D25" s="77" t="s">
        <v>6</v>
      </c>
      <c r="E25" s="77" t="s">
        <v>7</v>
      </c>
      <c r="F25" s="77" t="s">
        <v>8</v>
      </c>
      <c r="G25" s="77" t="s">
        <v>9</v>
      </c>
      <c r="H25" s="6" t="s">
        <v>10</v>
      </c>
      <c r="I25" s="77" t="s">
        <v>12</v>
      </c>
      <c r="J25" s="79" t="s">
        <v>13</v>
      </c>
    </row>
    <row r="26" spans="1:10" ht="63.75">
      <c r="A26" s="595"/>
      <c r="B26" s="107">
        <v>1</v>
      </c>
      <c r="C26" s="68" t="s">
        <v>16</v>
      </c>
      <c r="D26" s="44" t="s">
        <v>56</v>
      </c>
      <c r="E26" s="44" t="s">
        <v>2300</v>
      </c>
      <c r="F26" s="44" t="s">
        <v>2333</v>
      </c>
      <c r="G26" s="124" t="s">
        <v>2267</v>
      </c>
      <c r="H26" s="15" t="s">
        <v>2336</v>
      </c>
      <c r="I26" s="44" t="s">
        <v>350</v>
      </c>
      <c r="J26" s="117"/>
    </row>
    <row r="27" spans="1:10" ht="76.5">
      <c r="A27" s="595"/>
      <c r="B27" s="107">
        <v>2</v>
      </c>
      <c r="C27" s="68" t="s">
        <v>28</v>
      </c>
      <c r="D27" s="44" t="s">
        <v>56</v>
      </c>
      <c r="E27" s="44" t="s">
        <v>2339</v>
      </c>
      <c r="F27" s="44" t="s">
        <v>2340</v>
      </c>
      <c r="G27" s="21" t="s">
        <v>2341</v>
      </c>
      <c r="H27" s="15" t="s">
        <v>2343</v>
      </c>
      <c r="I27" s="44" t="s">
        <v>2344</v>
      </c>
      <c r="J27" s="117"/>
    </row>
    <row r="28" spans="1:10" ht="63.75">
      <c r="A28" s="595"/>
      <c r="B28" s="54">
        <v>3</v>
      </c>
      <c r="C28" s="78" t="s">
        <v>46</v>
      </c>
      <c r="D28" s="44" t="s">
        <v>17</v>
      </c>
      <c r="E28" s="44" t="s">
        <v>1574</v>
      </c>
      <c r="F28" s="44" t="s">
        <v>2225</v>
      </c>
      <c r="G28" s="21" t="s">
        <v>2156</v>
      </c>
      <c r="H28" s="44" t="s">
        <v>2348</v>
      </c>
      <c r="I28" s="44" t="s">
        <v>2349</v>
      </c>
      <c r="J28" s="117"/>
    </row>
    <row r="29" spans="1:10" ht="38.25">
      <c r="A29" s="595"/>
      <c r="B29" s="54">
        <v>4</v>
      </c>
      <c r="C29" s="78" t="s">
        <v>53</v>
      </c>
      <c r="D29" s="44" t="s">
        <v>321</v>
      </c>
      <c r="E29" s="227" t="s">
        <v>2089</v>
      </c>
      <c r="F29" s="227" t="s">
        <v>1649</v>
      </c>
      <c r="G29" s="74" t="s">
        <v>1650</v>
      </c>
      <c r="H29" s="44" t="s">
        <v>2356</v>
      </c>
      <c r="I29" s="357" t="s">
        <v>2357</v>
      </c>
      <c r="J29" s="117"/>
    </row>
    <row r="30" spans="1:10" ht="76.5">
      <c r="A30" s="595"/>
      <c r="B30" s="54">
        <v>4</v>
      </c>
      <c r="C30" s="78" t="s">
        <v>53</v>
      </c>
      <c r="D30" s="44" t="s">
        <v>2003</v>
      </c>
      <c r="E30" s="311" t="s">
        <v>1558</v>
      </c>
      <c r="F30" s="311" t="s">
        <v>1992</v>
      </c>
      <c r="G30" s="314" t="s">
        <v>1993</v>
      </c>
      <c r="H30" s="311" t="s">
        <v>800</v>
      </c>
      <c r="I30" s="206" t="s">
        <v>2358</v>
      </c>
      <c r="J30" s="117"/>
    </row>
    <row r="31" spans="1:10" ht="13.5">
      <c r="A31" s="595"/>
      <c r="B31" s="608" t="s">
        <v>262</v>
      </c>
      <c r="C31" s="606"/>
      <c r="D31" s="606"/>
      <c r="E31" s="606"/>
      <c r="F31" s="606"/>
      <c r="G31" s="606"/>
      <c r="H31" s="606"/>
      <c r="I31" s="606"/>
      <c r="J31" s="607"/>
    </row>
    <row r="32" spans="1:10" ht="12.75">
      <c r="A32" s="595"/>
      <c r="B32" s="601">
        <v>5</v>
      </c>
      <c r="C32" s="610" t="s">
        <v>85</v>
      </c>
      <c r="D32" s="601" t="s">
        <v>54</v>
      </c>
      <c r="E32" s="601" t="s">
        <v>568</v>
      </c>
      <c r="F32" s="724" t="s">
        <v>2223</v>
      </c>
      <c r="G32" s="680" t="s">
        <v>2224</v>
      </c>
      <c r="H32" s="646" t="s">
        <v>2230</v>
      </c>
      <c r="I32" s="649" t="s">
        <v>2224</v>
      </c>
      <c r="J32" s="719"/>
    </row>
    <row r="33" spans="1:10" ht="82.5" customHeight="1">
      <c r="A33" s="595"/>
      <c r="B33" s="603"/>
      <c r="C33" s="600"/>
      <c r="D33" s="603"/>
      <c r="E33" s="603"/>
      <c r="F33" s="603"/>
      <c r="G33" s="603"/>
      <c r="H33" s="603"/>
      <c r="I33" s="603"/>
      <c r="J33" s="600"/>
    </row>
    <row r="34" spans="1:10" ht="63.75">
      <c r="A34" s="595"/>
      <c r="B34" s="15">
        <v>5</v>
      </c>
      <c r="C34" s="44" t="s">
        <v>85</v>
      </c>
      <c r="D34" s="473" t="s">
        <v>56</v>
      </c>
      <c r="E34" s="570" t="s">
        <v>1725</v>
      </c>
      <c r="F34" s="571" t="s">
        <v>1726</v>
      </c>
      <c r="G34" s="572" t="s">
        <v>98</v>
      </c>
      <c r="H34" s="573" t="s">
        <v>2369</v>
      </c>
      <c r="I34" s="573" t="s">
        <v>2371</v>
      </c>
      <c r="J34" s="117"/>
    </row>
    <row r="35" spans="1:10" ht="63.75">
      <c r="A35" s="595"/>
      <c r="B35" s="15">
        <v>6</v>
      </c>
      <c r="C35" s="44" t="s">
        <v>118</v>
      </c>
      <c r="D35" s="15" t="s">
        <v>2372</v>
      </c>
      <c r="E35" s="15" t="s">
        <v>2373</v>
      </c>
      <c r="F35" s="44" t="s">
        <v>2374</v>
      </c>
      <c r="G35" s="572" t="s">
        <v>2375</v>
      </c>
      <c r="H35" s="15" t="s">
        <v>2376</v>
      </c>
      <c r="I35" s="15" t="s">
        <v>2377</v>
      </c>
      <c r="J35" s="117"/>
    </row>
    <row r="36" spans="1:10" ht="76.5">
      <c r="A36" s="595"/>
      <c r="B36" s="54">
        <v>7</v>
      </c>
      <c r="C36" s="78" t="s">
        <v>295</v>
      </c>
      <c r="D36" s="44" t="s">
        <v>56</v>
      </c>
      <c r="E36" s="227" t="s">
        <v>2378</v>
      </c>
      <c r="F36" s="227" t="s">
        <v>2056</v>
      </c>
      <c r="G36" s="15" t="s">
        <v>2379</v>
      </c>
      <c r="H36" s="44" t="s">
        <v>2381</v>
      </c>
      <c r="I36" s="44" t="s">
        <v>350</v>
      </c>
      <c r="J36" s="117"/>
    </row>
    <row r="37" spans="1:10" ht="12.75">
      <c r="A37" s="136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619">
        <v>43951</v>
      </c>
      <c r="B38" s="625" t="s">
        <v>2385</v>
      </c>
      <c r="C38" s="606"/>
      <c r="D38" s="606"/>
      <c r="E38" s="606"/>
      <c r="F38" s="606"/>
      <c r="G38" s="606"/>
      <c r="H38" s="606"/>
      <c r="I38" s="606"/>
      <c r="J38" s="607"/>
    </row>
    <row r="39" spans="1:10" ht="38.25">
      <c r="A39" s="595"/>
      <c r="B39" s="75" t="s">
        <v>4</v>
      </c>
      <c r="C39" s="77" t="s">
        <v>5</v>
      </c>
      <c r="D39" s="77" t="s">
        <v>6</v>
      </c>
      <c r="E39" s="77" t="s">
        <v>7</v>
      </c>
      <c r="F39" s="77" t="s">
        <v>8</v>
      </c>
      <c r="G39" s="77" t="s">
        <v>9</v>
      </c>
      <c r="H39" s="6" t="s">
        <v>10</v>
      </c>
      <c r="I39" s="77" t="s">
        <v>12</v>
      </c>
      <c r="J39" s="79" t="s">
        <v>13</v>
      </c>
    </row>
    <row r="40" spans="1:10" ht="76.5">
      <c r="A40" s="595"/>
      <c r="B40" s="67">
        <v>1</v>
      </c>
      <c r="C40" s="107" t="s">
        <v>16</v>
      </c>
      <c r="D40" s="15" t="s">
        <v>56</v>
      </c>
      <c r="E40" s="15" t="s">
        <v>2389</v>
      </c>
      <c r="F40" s="95" t="s">
        <v>1649</v>
      </c>
      <c r="G40" s="108" t="s">
        <v>1650</v>
      </c>
      <c r="H40" s="23" t="s">
        <v>2381</v>
      </c>
      <c r="I40" s="15" t="s">
        <v>1581</v>
      </c>
      <c r="J40" s="117"/>
    </row>
    <row r="41" spans="1:10" ht="76.5">
      <c r="A41" s="595"/>
      <c r="B41" s="67">
        <v>1</v>
      </c>
      <c r="C41" s="107" t="s">
        <v>16</v>
      </c>
      <c r="D41" s="44" t="s">
        <v>2003</v>
      </c>
      <c r="E41" s="311" t="s">
        <v>1558</v>
      </c>
      <c r="F41" s="311" t="s">
        <v>1992</v>
      </c>
      <c r="G41" s="314" t="s">
        <v>1993</v>
      </c>
      <c r="H41" s="311" t="s">
        <v>800</v>
      </c>
      <c r="I41" s="206" t="s">
        <v>2394</v>
      </c>
      <c r="J41" s="117"/>
    </row>
    <row r="42" spans="1:10" ht="63.75">
      <c r="A42" s="595"/>
      <c r="B42" s="589">
        <v>2</v>
      </c>
      <c r="C42" s="590" t="s">
        <v>28</v>
      </c>
      <c r="D42" s="15" t="s">
        <v>56</v>
      </c>
      <c r="E42" s="13" t="s">
        <v>2366</v>
      </c>
      <c r="F42" s="573" t="s">
        <v>2395</v>
      </c>
      <c r="G42" s="572" t="s">
        <v>98</v>
      </c>
      <c r="H42" s="573" t="s">
        <v>2396</v>
      </c>
      <c r="I42" s="573" t="s">
        <v>2397</v>
      </c>
      <c r="J42" s="117"/>
    </row>
    <row r="43" spans="1:10" ht="76.5">
      <c r="A43" s="595"/>
      <c r="B43" s="76">
        <v>3</v>
      </c>
      <c r="C43" s="54" t="s">
        <v>46</v>
      </c>
      <c r="D43" s="44" t="s">
        <v>56</v>
      </c>
      <c r="E43" s="15" t="s">
        <v>1997</v>
      </c>
      <c r="F43" s="15" t="s">
        <v>2108</v>
      </c>
      <c r="G43" s="15" t="s">
        <v>2399</v>
      </c>
      <c r="H43" s="15" t="s">
        <v>2401</v>
      </c>
      <c r="I43" s="15" t="s">
        <v>350</v>
      </c>
      <c r="J43" s="117"/>
    </row>
    <row r="44" spans="1:10" ht="25.5">
      <c r="A44" s="595"/>
      <c r="B44" s="76">
        <v>4</v>
      </c>
      <c r="C44" s="54" t="s">
        <v>53</v>
      </c>
      <c r="D44" s="15" t="s">
        <v>346</v>
      </c>
      <c r="E44" s="15" t="s">
        <v>1815</v>
      </c>
      <c r="F44" s="15" t="s">
        <v>2301</v>
      </c>
      <c r="G44" s="15" t="s">
        <v>2303</v>
      </c>
      <c r="H44" s="15" t="s">
        <v>2402</v>
      </c>
      <c r="I44" s="15" t="s">
        <v>2403</v>
      </c>
      <c r="J44" s="117"/>
    </row>
    <row r="45" spans="1:10" ht="13.5">
      <c r="A45" s="595"/>
      <c r="B45" s="143"/>
      <c r="C45" s="608" t="s">
        <v>262</v>
      </c>
      <c r="D45" s="606"/>
      <c r="E45" s="606"/>
      <c r="F45" s="606"/>
      <c r="G45" s="606"/>
      <c r="H45" s="606"/>
      <c r="I45" s="606"/>
      <c r="J45" s="607"/>
    </row>
    <row r="46" spans="1:10" ht="51">
      <c r="A46" s="595"/>
      <c r="B46" s="76">
        <v>5</v>
      </c>
      <c r="C46" s="78" t="s">
        <v>85</v>
      </c>
      <c r="D46" s="44" t="s">
        <v>56</v>
      </c>
      <c r="E46" s="44" t="s">
        <v>1583</v>
      </c>
      <c r="F46" s="44" t="s">
        <v>2406</v>
      </c>
      <c r="G46" s="124" t="s">
        <v>2267</v>
      </c>
      <c r="H46" s="15" t="s">
        <v>2407</v>
      </c>
      <c r="I46" s="44" t="s">
        <v>2408</v>
      </c>
      <c r="J46" s="117"/>
    </row>
    <row r="47" spans="1:10" ht="76.5">
      <c r="A47" s="595"/>
      <c r="B47" s="76">
        <v>6</v>
      </c>
      <c r="C47" s="78" t="s">
        <v>118</v>
      </c>
      <c r="D47" s="44" t="s">
        <v>56</v>
      </c>
      <c r="E47" s="44" t="s">
        <v>1693</v>
      </c>
      <c r="F47" s="44" t="s">
        <v>2409</v>
      </c>
      <c r="G47" s="21" t="s">
        <v>2341</v>
      </c>
      <c r="H47" s="15" t="s">
        <v>2413</v>
      </c>
      <c r="I47" s="44" t="s">
        <v>2414</v>
      </c>
      <c r="J47" s="117"/>
    </row>
    <row r="48" spans="1:10" ht="51">
      <c r="A48" s="595"/>
      <c r="B48" s="76">
        <v>7</v>
      </c>
      <c r="C48" s="78" t="s">
        <v>295</v>
      </c>
      <c r="D48" s="44" t="s">
        <v>346</v>
      </c>
      <c r="E48" s="227" t="s">
        <v>1815</v>
      </c>
      <c r="F48" s="44" t="s">
        <v>2301</v>
      </c>
      <c r="G48" s="44" t="s">
        <v>2303</v>
      </c>
      <c r="H48" s="44" t="s">
        <v>2417</v>
      </c>
      <c r="I48" s="44" t="s">
        <v>2418</v>
      </c>
      <c r="J48" s="57"/>
    </row>
    <row r="49" spans="1:10" ht="12.75">
      <c r="A49" s="136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2.75">
      <c r="A50" s="619">
        <v>43952</v>
      </c>
      <c r="B50" s="625" t="s">
        <v>2385</v>
      </c>
      <c r="C50" s="606"/>
      <c r="D50" s="606"/>
      <c r="E50" s="606"/>
      <c r="F50" s="606"/>
      <c r="G50" s="606"/>
      <c r="H50" s="606"/>
      <c r="I50" s="606"/>
      <c r="J50" s="607"/>
    </row>
    <row r="51" spans="1:10" ht="38.25">
      <c r="A51" s="595"/>
      <c r="B51" s="75" t="s">
        <v>4</v>
      </c>
      <c r="C51" s="77" t="s">
        <v>5</v>
      </c>
      <c r="D51" s="77" t="s">
        <v>6</v>
      </c>
      <c r="E51" s="77" t="s">
        <v>7</v>
      </c>
      <c r="F51" s="77" t="s">
        <v>8</v>
      </c>
      <c r="G51" s="77" t="s">
        <v>9</v>
      </c>
      <c r="H51" s="6" t="s">
        <v>10</v>
      </c>
      <c r="I51" s="77" t="s">
        <v>12</v>
      </c>
      <c r="J51" s="79" t="s">
        <v>13</v>
      </c>
    </row>
    <row r="52" spans="1:10" ht="12.75">
      <c r="A52" s="595"/>
      <c r="B52" s="67">
        <v>1</v>
      </c>
      <c r="C52" s="68" t="s">
        <v>16</v>
      </c>
      <c r="D52" s="44"/>
      <c r="E52" s="15" t="s">
        <v>1702</v>
      </c>
      <c r="F52" s="15"/>
      <c r="G52" s="15"/>
      <c r="H52" s="44"/>
      <c r="I52" s="44"/>
      <c r="J52" s="117"/>
    </row>
    <row r="53" spans="1:10" ht="12.75">
      <c r="A53" s="595"/>
      <c r="B53" s="67">
        <v>2</v>
      </c>
      <c r="C53" s="107" t="s">
        <v>28</v>
      </c>
      <c r="D53" s="44"/>
      <c r="E53" s="154" t="s">
        <v>1986</v>
      </c>
      <c r="F53" s="15"/>
      <c r="G53" s="15"/>
      <c r="H53" s="15"/>
      <c r="I53" s="44"/>
      <c r="J53" s="117"/>
    </row>
    <row r="54" spans="1:10" ht="25.5">
      <c r="A54" s="595"/>
      <c r="B54" s="76">
        <v>3</v>
      </c>
      <c r="C54" s="54" t="s">
        <v>46</v>
      </c>
      <c r="D54" s="15"/>
      <c r="E54" s="15" t="s">
        <v>2419</v>
      </c>
      <c r="F54" s="15"/>
      <c r="G54" s="15"/>
      <c r="H54" s="15"/>
      <c r="I54" s="15"/>
      <c r="J54" s="117"/>
    </row>
    <row r="55" spans="1:10" ht="25.5">
      <c r="A55" s="595"/>
      <c r="B55" s="83">
        <v>4</v>
      </c>
      <c r="C55" s="44" t="s">
        <v>46</v>
      </c>
      <c r="D55" s="15"/>
      <c r="E55" s="15" t="s">
        <v>2421</v>
      </c>
      <c r="F55" s="584"/>
      <c r="G55" s="86"/>
      <c r="H55" s="15"/>
      <c r="I55" s="585"/>
      <c r="J55" s="117"/>
    </row>
    <row r="56" spans="1:10" ht="25.5">
      <c r="A56" s="595"/>
      <c r="B56" s="76">
        <v>4</v>
      </c>
      <c r="C56" s="78" t="s">
        <v>53</v>
      </c>
      <c r="D56" s="15"/>
      <c r="E56" s="15" t="s">
        <v>461</v>
      </c>
      <c r="F56" s="336"/>
      <c r="G56" s="591"/>
      <c r="H56" s="179"/>
      <c r="I56" s="592"/>
      <c r="J56" s="117"/>
    </row>
    <row r="57" spans="1:10" ht="13.5">
      <c r="A57" s="595"/>
      <c r="B57" s="143"/>
      <c r="C57" s="608" t="s">
        <v>262</v>
      </c>
      <c r="D57" s="606"/>
      <c r="E57" s="606"/>
      <c r="F57" s="606"/>
      <c r="G57" s="606"/>
      <c r="H57" s="606"/>
      <c r="I57" s="606"/>
      <c r="J57" s="607"/>
    </row>
    <row r="58" spans="1:10" ht="12.75">
      <c r="A58" s="595"/>
      <c r="B58" s="76">
        <v>5</v>
      </c>
      <c r="C58" s="78" t="s">
        <v>85</v>
      </c>
      <c r="D58" s="44"/>
      <c r="E58" s="44" t="s">
        <v>2425</v>
      </c>
      <c r="F58" s="44"/>
      <c r="G58" s="44"/>
      <c r="H58" s="44"/>
      <c r="I58" s="44"/>
      <c r="J58" s="117"/>
    </row>
    <row r="59" spans="1:10" ht="25.5">
      <c r="A59" s="595"/>
      <c r="B59" s="76">
        <v>5</v>
      </c>
      <c r="C59" s="78" t="s">
        <v>85</v>
      </c>
      <c r="D59" s="44"/>
      <c r="E59" s="311" t="s">
        <v>1558</v>
      </c>
      <c r="F59" s="311"/>
      <c r="G59" s="314"/>
      <c r="H59" s="311"/>
      <c r="I59" s="206"/>
      <c r="J59" s="117"/>
    </row>
    <row r="60" spans="1:10" ht="90" customHeight="1">
      <c r="A60" s="595"/>
      <c r="B60" s="76">
        <v>6</v>
      </c>
      <c r="C60" s="78" t="s">
        <v>118</v>
      </c>
      <c r="D60" s="44"/>
      <c r="E60" s="44" t="s">
        <v>433</v>
      </c>
      <c r="F60" s="44"/>
      <c r="G60" s="15"/>
      <c r="H60" s="15"/>
      <c r="I60" s="15"/>
      <c r="J60" s="57"/>
    </row>
    <row r="61" spans="1:10" ht="12.75">
      <c r="A61" s="595"/>
      <c r="B61" s="76">
        <v>7</v>
      </c>
      <c r="C61" s="78" t="s">
        <v>295</v>
      </c>
      <c r="D61" s="44"/>
      <c r="E61" s="227" t="s">
        <v>2426</v>
      </c>
      <c r="F61" s="44"/>
      <c r="G61" s="44"/>
      <c r="H61" s="44"/>
      <c r="I61" s="44"/>
      <c r="J61" s="57"/>
    </row>
    <row r="62" spans="1:10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2.75">
      <c r="A63" s="718">
        <v>43953</v>
      </c>
      <c r="B63" s="625" t="s">
        <v>2385</v>
      </c>
      <c r="C63" s="606"/>
      <c r="D63" s="606"/>
      <c r="E63" s="606"/>
      <c r="F63" s="606"/>
      <c r="G63" s="606"/>
      <c r="H63" s="606"/>
      <c r="I63" s="606"/>
      <c r="J63" s="607"/>
    </row>
    <row r="64" spans="1:10" ht="38.25">
      <c r="A64" s="595"/>
      <c r="B64" s="75" t="s">
        <v>4</v>
      </c>
      <c r="C64" s="77" t="s">
        <v>5</v>
      </c>
      <c r="D64" s="77" t="s">
        <v>6</v>
      </c>
      <c r="E64" s="77" t="s">
        <v>7</v>
      </c>
      <c r="F64" s="77" t="s">
        <v>8</v>
      </c>
      <c r="G64" s="77" t="s">
        <v>9</v>
      </c>
      <c r="H64" s="6" t="s">
        <v>10</v>
      </c>
      <c r="I64" s="77" t="s">
        <v>12</v>
      </c>
      <c r="J64" s="79" t="s">
        <v>13</v>
      </c>
    </row>
    <row r="65" spans="1:10" ht="12.75">
      <c r="A65" s="595"/>
      <c r="B65" s="67">
        <v>1</v>
      </c>
      <c r="C65" s="68" t="s">
        <v>16</v>
      </c>
      <c r="D65" s="15"/>
      <c r="E65" s="154" t="s">
        <v>1632</v>
      </c>
      <c r="F65" s="15"/>
      <c r="G65" s="15"/>
      <c r="H65" s="15"/>
      <c r="I65" s="15"/>
      <c r="J65" s="117"/>
    </row>
    <row r="66" spans="1:10" ht="72" customHeight="1">
      <c r="A66" s="595"/>
      <c r="B66" s="67">
        <v>2</v>
      </c>
      <c r="C66" s="68" t="s">
        <v>28</v>
      </c>
      <c r="D66" s="15"/>
      <c r="E66" s="15" t="s">
        <v>291</v>
      </c>
      <c r="F66" s="15"/>
      <c r="G66" s="126"/>
      <c r="H66" s="15"/>
      <c r="I66" s="15"/>
      <c r="J66" s="117"/>
    </row>
    <row r="67" spans="1:10" ht="38.25">
      <c r="A67" s="595"/>
      <c r="B67" s="601">
        <v>3</v>
      </c>
      <c r="C67" s="601" t="s">
        <v>46</v>
      </c>
      <c r="D67" s="690"/>
      <c r="E67" s="15" t="s">
        <v>2428</v>
      </c>
      <c r="F67" s="15"/>
      <c r="H67" s="15"/>
      <c r="I67" s="15"/>
      <c r="J67" s="117"/>
    </row>
    <row r="68" spans="1:10" ht="38.25" customHeight="1">
      <c r="A68" s="566"/>
      <c r="B68" s="603"/>
      <c r="C68" s="603"/>
      <c r="D68" s="603"/>
      <c r="E68" s="15" t="s">
        <v>2429</v>
      </c>
      <c r="F68" s="15"/>
      <c r="H68" s="15"/>
      <c r="I68" s="15"/>
      <c r="J68" s="117"/>
    </row>
    <row r="69" spans="1:10" ht="12.75">
      <c r="A69" s="136"/>
      <c r="B69" s="59"/>
      <c r="C69" s="59"/>
      <c r="D69" s="59"/>
      <c r="E69" s="59"/>
      <c r="F69" s="59"/>
      <c r="G69" s="59"/>
      <c r="H69" s="59"/>
      <c r="I69" s="59"/>
      <c r="J69" s="59"/>
    </row>
  </sheetData>
  <mergeCells count="29">
    <mergeCell ref="B1:J1"/>
    <mergeCell ref="A2:A10"/>
    <mergeCell ref="B7:J7"/>
    <mergeCell ref="B12:J12"/>
    <mergeCell ref="A13:A22"/>
    <mergeCell ref="B19:J19"/>
    <mergeCell ref="A50:A61"/>
    <mergeCell ref="A63:A67"/>
    <mergeCell ref="B67:B68"/>
    <mergeCell ref="C67:C68"/>
    <mergeCell ref="D67:D68"/>
    <mergeCell ref="B50:J50"/>
    <mergeCell ref="C57:J57"/>
    <mergeCell ref="B63:J63"/>
    <mergeCell ref="B24:J24"/>
    <mergeCell ref="B31:J31"/>
    <mergeCell ref="B32:B33"/>
    <mergeCell ref="C32:C33"/>
    <mergeCell ref="A38:A48"/>
    <mergeCell ref="D32:D33"/>
    <mergeCell ref="E32:E33"/>
    <mergeCell ref="F32:F33"/>
    <mergeCell ref="G32:G33"/>
    <mergeCell ref="H32:H33"/>
    <mergeCell ref="I32:I33"/>
    <mergeCell ref="J32:J33"/>
    <mergeCell ref="B38:J38"/>
    <mergeCell ref="C45:J45"/>
    <mergeCell ref="A25:A36"/>
  </mergeCells>
  <hyperlinks>
    <hyperlink ref="G4" r:id="rId1"/>
    <hyperlink ref="G5" r:id="rId2"/>
    <hyperlink ref="G8" r:id="rId3"/>
    <hyperlink ref="G15" r:id="rId4"/>
    <hyperlink ref="G16" r:id="rId5"/>
    <hyperlink ref="G17" r:id="rId6"/>
    <hyperlink ref="G20" r:id="rId7"/>
    <hyperlink ref="G21" r:id="rId8"/>
    <hyperlink ref="G27" r:id="rId9"/>
    <hyperlink ref="G28" r:id="rId10"/>
    <hyperlink ref="G29" r:id="rId11"/>
    <hyperlink ref="G30" r:id="rId12"/>
    <hyperlink ref="G32" r:id="rId13"/>
    <hyperlink ref="I32" r:id="rId14"/>
    <hyperlink ref="G34" r:id="rId15"/>
    <hyperlink ref="G35" r:id="rId16"/>
    <hyperlink ref="G40" r:id="rId17"/>
    <hyperlink ref="G41" r:id="rId18"/>
    <hyperlink ref="G42" r:id="rId19"/>
    <hyperlink ref="G47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70"/>
  <sheetViews>
    <sheetView workbookViewId="0"/>
  </sheetViews>
  <sheetFormatPr defaultColWidth="14.42578125" defaultRowHeight="15.75" customHeight="1"/>
  <cols>
    <col min="1" max="1" width="9.42578125" customWidth="1"/>
    <col min="2" max="2" width="6.5703125" customWidth="1"/>
    <col min="3" max="3" width="11.7109375" customWidth="1"/>
    <col min="4" max="4" width="22" customWidth="1"/>
    <col min="5" max="5" width="22.85546875" customWidth="1"/>
    <col min="6" max="6" width="24" customWidth="1"/>
    <col min="7" max="7" width="28.42578125" customWidth="1"/>
    <col min="8" max="9" width="31.42578125" customWidth="1"/>
    <col min="10" max="10" width="23.5703125" customWidth="1"/>
  </cols>
  <sheetData>
    <row r="1" spans="1:13" ht="18">
      <c r="A1" s="2"/>
      <c r="B1" s="629" t="s">
        <v>2</v>
      </c>
      <c r="C1" s="595"/>
      <c r="D1" s="595"/>
      <c r="E1" s="595"/>
      <c r="F1" s="595"/>
      <c r="G1" s="595"/>
      <c r="H1" s="595"/>
      <c r="I1" s="595"/>
      <c r="J1" s="3"/>
      <c r="K1" s="5"/>
    </row>
    <row r="2" spans="1:13" ht="38.25">
      <c r="A2" s="622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  <c r="K2" s="9"/>
      <c r="L2" s="9"/>
      <c r="M2" s="9"/>
    </row>
    <row r="3" spans="1:13" ht="76.5">
      <c r="A3" s="595"/>
      <c r="B3" s="11">
        <v>1</v>
      </c>
      <c r="C3" s="11" t="s">
        <v>16</v>
      </c>
      <c r="D3" s="15" t="s">
        <v>17</v>
      </c>
      <c r="E3" s="15" t="s">
        <v>20</v>
      </c>
      <c r="F3" s="15" t="s">
        <v>22</v>
      </c>
      <c r="G3" s="15" t="s">
        <v>23</v>
      </c>
      <c r="H3" s="15" t="s">
        <v>24</v>
      </c>
      <c r="I3" s="15" t="s">
        <v>25</v>
      </c>
      <c r="J3" s="17"/>
    </row>
    <row r="4" spans="1:13" ht="76.5">
      <c r="A4" s="595"/>
      <c r="B4" s="19">
        <v>2</v>
      </c>
      <c r="C4" s="19" t="s">
        <v>28</v>
      </c>
      <c r="D4" s="15" t="s">
        <v>29</v>
      </c>
      <c r="E4" s="19" t="s">
        <v>30</v>
      </c>
      <c r="F4" s="19" t="s">
        <v>31</v>
      </c>
      <c r="G4" s="19" t="s">
        <v>32</v>
      </c>
      <c r="H4" s="23" t="s">
        <v>33</v>
      </c>
      <c r="I4" s="26" t="s">
        <v>41</v>
      </c>
      <c r="J4" s="31"/>
    </row>
    <row r="5" spans="1:13" ht="89.25">
      <c r="A5" s="595"/>
      <c r="B5" s="19">
        <v>3</v>
      </c>
      <c r="C5" s="19" t="s">
        <v>46</v>
      </c>
      <c r="D5" s="15" t="s">
        <v>29</v>
      </c>
      <c r="E5" s="19" t="s">
        <v>47</v>
      </c>
      <c r="F5" s="19" t="s">
        <v>48</v>
      </c>
      <c r="G5" s="19" t="s">
        <v>49</v>
      </c>
      <c r="H5" s="19" t="s">
        <v>51</v>
      </c>
      <c r="I5" s="15" t="s">
        <v>52</v>
      </c>
      <c r="J5" s="31"/>
    </row>
    <row r="6" spans="1:13" ht="140.25">
      <c r="A6" s="595"/>
      <c r="B6" s="15">
        <v>4</v>
      </c>
      <c r="C6" s="15" t="s">
        <v>53</v>
      </c>
      <c r="D6" s="15" t="s">
        <v>54</v>
      </c>
      <c r="E6" s="35" t="s">
        <v>55</v>
      </c>
      <c r="F6" s="35" t="s">
        <v>64</v>
      </c>
      <c r="G6" s="37" t="s">
        <v>66</v>
      </c>
      <c r="H6" s="35" t="s">
        <v>69</v>
      </c>
      <c r="I6" s="15" t="s">
        <v>72</v>
      </c>
      <c r="J6" s="17"/>
    </row>
    <row r="7" spans="1:13" ht="12.75">
      <c r="A7" s="595"/>
      <c r="B7" s="620" t="s">
        <v>75</v>
      </c>
      <c r="C7" s="606"/>
      <c r="D7" s="606"/>
      <c r="E7" s="606"/>
      <c r="F7" s="606"/>
      <c r="G7" s="606"/>
      <c r="H7" s="606"/>
      <c r="I7" s="606"/>
      <c r="J7" s="607"/>
    </row>
    <row r="8" spans="1:13" ht="48.75" customHeight="1">
      <c r="A8" s="595"/>
      <c r="B8" s="19">
        <v>5</v>
      </c>
      <c r="C8" s="19" t="s">
        <v>85</v>
      </c>
      <c r="D8" s="41" t="s">
        <v>56</v>
      </c>
      <c r="E8" s="44" t="s">
        <v>87</v>
      </c>
      <c r="F8" s="44" t="s">
        <v>97</v>
      </c>
      <c r="G8" s="49" t="s">
        <v>98</v>
      </c>
      <c r="H8" s="15" t="s">
        <v>102</v>
      </c>
      <c r="I8" s="15" t="s">
        <v>103</v>
      </c>
      <c r="J8" s="52"/>
    </row>
    <row r="9" spans="1:13" ht="128.25" customHeight="1">
      <c r="A9" s="595"/>
      <c r="B9" s="601">
        <v>6</v>
      </c>
      <c r="C9" s="601" t="s">
        <v>118</v>
      </c>
      <c r="D9" s="601" t="s">
        <v>17</v>
      </c>
      <c r="E9" s="601" t="s">
        <v>68</v>
      </c>
      <c r="F9" s="15" t="s">
        <v>71</v>
      </c>
      <c r="G9" s="21" t="s">
        <v>74</v>
      </c>
      <c r="H9" s="35" t="s">
        <v>77</v>
      </c>
      <c r="I9" s="35"/>
      <c r="J9" s="61"/>
    </row>
    <row r="10" spans="1:13" ht="127.5">
      <c r="A10" s="595"/>
      <c r="B10" s="603"/>
      <c r="C10" s="603"/>
      <c r="D10" s="603"/>
      <c r="E10" s="603"/>
      <c r="F10" s="15" t="s">
        <v>147</v>
      </c>
      <c r="G10" s="15" t="s">
        <v>79</v>
      </c>
      <c r="H10" s="35" t="s">
        <v>80</v>
      </c>
      <c r="I10" s="35"/>
      <c r="J10" s="63" t="s">
        <v>149</v>
      </c>
    </row>
    <row r="11" spans="1:13" ht="38.25">
      <c r="A11" s="595"/>
      <c r="B11" s="65"/>
      <c r="C11" s="67"/>
      <c r="D11" s="67"/>
      <c r="E11" s="67"/>
      <c r="F11" s="67"/>
      <c r="G11" s="67"/>
      <c r="H11" s="67"/>
      <c r="J11" s="69" t="s">
        <v>162</v>
      </c>
    </row>
    <row r="12" spans="1:13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 ht="12.75">
      <c r="A13" s="71"/>
      <c r="B13" s="625" t="s">
        <v>2</v>
      </c>
      <c r="C13" s="606"/>
      <c r="D13" s="606"/>
      <c r="E13" s="606"/>
      <c r="F13" s="606"/>
      <c r="G13" s="606"/>
      <c r="H13" s="606"/>
      <c r="I13" s="606"/>
      <c r="J13" s="607"/>
    </row>
    <row r="14" spans="1:13" ht="38.25">
      <c r="A14" s="622">
        <v>43949</v>
      </c>
      <c r="B14" s="75" t="s">
        <v>4</v>
      </c>
      <c r="C14" s="77" t="s">
        <v>5</v>
      </c>
      <c r="D14" s="77" t="s">
        <v>6</v>
      </c>
      <c r="E14" s="77" t="s">
        <v>7</v>
      </c>
      <c r="F14" s="77" t="s">
        <v>8</v>
      </c>
      <c r="G14" s="77" t="s">
        <v>9</v>
      </c>
      <c r="H14" s="6" t="s">
        <v>10</v>
      </c>
      <c r="I14" s="77" t="s">
        <v>12</v>
      </c>
      <c r="J14" s="79" t="s">
        <v>13</v>
      </c>
    </row>
    <row r="15" spans="1:13" ht="114.75">
      <c r="A15" s="595"/>
      <c r="B15" s="67">
        <v>1</v>
      </c>
      <c r="C15" s="68" t="s">
        <v>16</v>
      </c>
      <c r="D15" s="44" t="s">
        <v>17</v>
      </c>
      <c r="E15" s="44" t="s">
        <v>204</v>
      </c>
      <c r="F15" s="44" t="s">
        <v>206</v>
      </c>
      <c r="G15" s="74" t="s">
        <v>208</v>
      </c>
      <c r="H15" s="44" t="s">
        <v>217</v>
      </c>
      <c r="I15" s="44" t="s">
        <v>219</v>
      </c>
      <c r="J15" s="72"/>
      <c r="K15" s="81"/>
    </row>
    <row r="16" spans="1:13" ht="51">
      <c r="A16" s="595"/>
      <c r="B16" s="67">
        <v>2</v>
      </c>
      <c r="C16" s="68" t="s">
        <v>28</v>
      </c>
      <c r="D16" s="44" t="s">
        <v>56</v>
      </c>
      <c r="E16" s="44" t="s">
        <v>227</v>
      </c>
      <c r="F16" s="44" t="s">
        <v>183</v>
      </c>
      <c r="G16" s="74" t="s">
        <v>228</v>
      </c>
      <c r="H16" s="23" t="s">
        <v>231</v>
      </c>
      <c r="I16" s="23" t="s">
        <v>233</v>
      </c>
      <c r="J16" s="72"/>
      <c r="M16" s="52"/>
    </row>
    <row r="17" spans="1:11" ht="63.75">
      <c r="A17" s="595"/>
      <c r="B17" s="76">
        <v>3</v>
      </c>
      <c r="C17" s="78" t="s">
        <v>46</v>
      </c>
      <c r="D17" s="84" t="s">
        <v>17</v>
      </c>
      <c r="E17" s="83" t="s">
        <v>238</v>
      </c>
      <c r="F17" s="19" t="s">
        <v>31</v>
      </c>
      <c r="G17" s="21" t="s">
        <v>240</v>
      </c>
      <c r="H17" s="44" t="s">
        <v>246</v>
      </c>
      <c r="I17" s="44" t="s">
        <v>247</v>
      </c>
      <c r="J17" s="72"/>
    </row>
    <row r="18" spans="1:11" ht="102">
      <c r="A18" s="595"/>
      <c r="B18" s="76">
        <v>4</v>
      </c>
      <c r="C18" s="78" t="s">
        <v>53</v>
      </c>
      <c r="D18" s="15" t="s">
        <v>56</v>
      </c>
      <c r="E18" s="44" t="s">
        <v>249</v>
      </c>
      <c r="F18" s="15" t="s">
        <v>251</v>
      </c>
      <c r="G18" s="15" t="s">
        <v>253</v>
      </c>
      <c r="H18" s="44" t="s">
        <v>254</v>
      </c>
      <c r="I18" s="44" t="s">
        <v>255</v>
      </c>
      <c r="J18" s="79"/>
    </row>
    <row r="19" spans="1:11" ht="18">
      <c r="A19" s="595"/>
      <c r="B19" s="87"/>
      <c r="C19" s="630" t="s">
        <v>262</v>
      </c>
      <c r="D19" s="599"/>
      <c r="E19" s="599"/>
      <c r="F19" s="599"/>
      <c r="G19" s="599"/>
      <c r="H19" s="599"/>
      <c r="I19" s="599"/>
      <c r="J19" s="600"/>
    </row>
    <row r="20" spans="1:11" ht="114.75">
      <c r="A20" s="595"/>
      <c r="B20" s="76">
        <v>5</v>
      </c>
      <c r="C20" s="78" t="s">
        <v>85</v>
      </c>
      <c r="D20" s="44" t="s">
        <v>56</v>
      </c>
      <c r="E20" s="44" t="s">
        <v>272</v>
      </c>
      <c r="F20" s="44" t="s">
        <v>273</v>
      </c>
      <c r="G20" s="15" t="s">
        <v>274</v>
      </c>
      <c r="H20" s="44" t="s">
        <v>276</v>
      </c>
      <c r="I20" s="44" t="s">
        <v>277</v>
      </c>
      <c r="J20" s="72"/>
    </row>
    <row r="21" spans="1:11" ht="63.75">
      <c r="A21" s="595"/>
      <c r="B21" s="83">
        <v>6</v>
      </c>
      <c r="C21" s="44" t="s">
        <v>118</v>
      </c>
      <c r="D21" s="84" t="s">
        <v>56</v>
      </c>
      <c r="E21" s="15" t="s">
        <v>281</v>
      </c>
      <c r="F21" s="15" t="s">
        <v>282</v>
      </c>
      <c r="G21" s="21" t="s">
        <v>98</v>
      </c>
      <c r="H21" s="15" t="s">
        <v>287</v>
      </c>
      <c r="I21" s="91" t="s">
        <v>288</v>
      </c>
      <c r="J21" s="92"/>
    </row>
    <row r="22" spans="1:11" ht="12.75">
      <c r="A22" s="595"/>
      <c r="B22" s="616">
        <v>6</v>
      </c>
      <c r="C22" s="610" t="s">
        <v>118</v>
      </c>
      <c r="D22" s="632" t="s">
        <v>17</v>
      </c>
      <c r="E22" s="632" t="s">
        <v>296</v>
      </c>
      <c r="F22" s="601" t="s">
        <v>258</v>
      </c>
      <c r="G22" s="631" t="s">
        <v>259</v>
      </c>
      <c r="H22" s="601" t="s">
        <v>298</v>
      </c>
      <c r="I22" s="100" t="s">
        <v>275</v>
      </c>
      <c r="J22" s="92"/>
    </row>
    <row r="23" spans="1:11" ht="48.75" customHeight="1">
      <c r="A23" s="595"/>
      <c r="B23" s="603"/>
      <c r="C23" s="600"/>
      <c r="D23" s="600"/>
      <c r="E23" s="611"/>
      <c r="F23" s="603"/>
      <c r="G23" s="603"/>
      <c r="H23" s="603"/>
      <c r="I23" s="15" t="s">
        <v>290</v>
      </c>
      <c r="J23" s="103"/>
    </row>
    <row r="24" spans="1:11" ht="72" customHeight="1">
      <c r="A24" s="595"/>
      <c r="B24" s="617">
        <v>7</v>
      </c>
      <c r="C24" s="617" t="s">
        <v>295</v>
      </c>
      <c r="D24" s="614" t="s">
        <v>121</v>
      </c>
      <c r="E24" s="634" t="s">
        <v>301</v>
      </c>
      <c r="F24" s="617" t="s">
        <v>123</v>
      </c>
      <c r="G24" s="635" t="s">
        <v>302</v>
      </c>
      <c r="H24" s="617" t="s">
        <v>304</v>
      </c>
      <c r="I24" s="617"/>
      <c r="J24" s="99" t="s">
        <v>306</v>
      </c>
      <c r="K24" s="109"/>
    </row>
    <row r="25" spans="1:11" ht="72" customHeight="1">
      <c r="A25" s="595"/>
      <c r="B25" s="602"/>
      <c r="C25" s="602"/>
      <c r="D25" s="611"/>
      <c r="E25" s="611"/>
      <c r="F25" s="602"/>
      <c r="G25" s="602"/>
      <c r="H25" s="602"/>
      <c r="I25" s="602"/>
      <c r="J25" s="98" t="s">
        <v>308</v>
      </c>
      <c r="K25" s="109"/>
    </row>
    <row r="26" spans="1:11" ht="56.25" customHeight="1">
      <c r="A26" s="595"/>
      <c r="B26" s="602"/>
      <c r="C26" s="602"/>
      <c r="D26" s="611"/>
      <c r="E26" s="611"/>
      <c r="F26" s="602"/>
      <c r="G26" s="602"/>
      <c r="H26" s="602"/>
      <c r="I26" s="602"/>
      <c r="J26" s="98" t="s">
        <v>309</v>
      </c>
      <c r="K26" s="109"/>
    </row>
    <row r="27" spans="1:11" ht="34.5" customHeight="1">
      <c r="A27" s="595"/>
      <c r="B27" s="602"/>
      <c r="C27" s="602"/>
      <c r="D27" s="611"/>
      <c r="E27" s="611"/>
      <c r="F27" s="602"/>
      <c r="G27" s="602"/>
      <c r="H27" s="602"/>
      <c r="I27" s="602"/>
      <c r="J27" s="112" t="s">
        <v>311</v>
      </c>
      <c r="K27" s="109"/>
    </row>
    <row r="28" spans="1:11" ht="72" customHeight="1">
      <c r="A28" s="595"/>
      <c r="B28" s="603"/>
      <c r="C28" s="603"/>
      <c r="D28" s="600"/>
      <c r="E28" s="600"/>
      <c r="F28" s="603"/>
      <c r="G28" s="603"/>
      <c r="H28" s="603"/>
      <c r="I28" s="603"/>
      <c r="J28" s="114" t="s">
        <v>313</v>
      </c>
      <c r="K28" s="55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115"/>
      <c r="K29" s="109"/>
    </row>
    <row r="30" spans="1:11" ht="12.75">
      <c r="A30" s="613">
        <v>43950</v>
      </c>
      <c r="B30" s="625" t="s">
        <v>2</v>
      </c>
      <c r="C30" s="606"/>
      <c r="D30" s="606"/>
      <c r="E30" s="606"/>
      <c r="F30" s="606"/>
      <c r="G30" s="606"/>
      <c r="H30" s="606"/>
      <c r="I30" s="606"/>
      <c r="J30" s="607"/>
      <c r="K30" s="109"/>
    </row>
    <row r="31" spans="1:11" ht="38.25">
      <c r="A31" s="595"/>
      <c r="B31" s="75" t="s">
        <v>4</v>
      </c>
      <c r="C31" s="77" t="s">
        <v>5</v>
      </c>
      <c r="D31" s="77" t="s">
        <v>6</v>
      </c>
      <c r="E31" s="77" t="s">
        <v>7</v>
      </c>
      <c r="F31" s="77" t="s">
        <v>8</v>
      </c>
      <c r="G31" s="77" t="s">
        <v>9</v>
      </c>
      <c r="H31" s="6" t="s">
        <v>10</v>
      </c>
      <c r="I31" s="77" t="s">
        <v>12</v>
      </c>
      <c r="J31" s="79" t="s">
        <v>13</v>
      </c>
      <c r="K31" s="109"/>
    </row>
    <row r="32" spans="1:11" ht="76.5">
      <c r="A32" s="595"/>
      <c r="B32" s="67">
        <v>1</v>
      </c>
      <c r="C32" s="68" t="s">
        <v>16</v>
      </c>
      <c r="D32" s="44" t="s">
        <v>327</v>
      </c>
      <c r="E32" s="44" t="s">
        <v>328</v>
      </c>
      <c r="F32" s="44" t="s">
        <v>273</v>
      </c>
      <c r="G32" s="15" t="s">
        <v>329</v>
      </c>
      <c r="H32" s="44" t="s">
        <v>330</v>
      </c>
      <c r="I32" s="44" t="s">
        <v>331</v>
      </c>
      <c r="J32" s="117"/>
      <c r="K32" s="118"/>
    </row>
    <row r="33" spans="1:12" ht="51">
      <c r="A33" s="595"/>
      <c r="B33" s="106">
        <v>2</v>
      </c>
      <c r="C33" s="119" t="s">
        <v>335</v>
      </c>
      <c r="D33" s="15" t="s">
        <v>17</v>
      </c>
      <c r="E33" s="19" t="s">
        <v>338</v>
      </c>
      <c r="F33" s="120" t="s">
        <v>339</v>
      </c>
      <c r="G33" s="88" t="s">
        <v>341</v>
      </c>
      <c r="H33" s="601" t="s">
        <v>342</v>
      </c>
      <c r="I33" s="19" t="s">
        <v>344</v>
      </c>
      <c r="J33" s="121"/>
      <c r="K33" s="109"/>
    </row>
    <row r="34" spans="1:12" ht="12.75">
      <c r="A34" s="595"/>
      <c r="B34" s="67"/>
      <c r="C34" s="67"/>
      <c r="D34" s="122"/>
      <c r="E34" s="122"/>
      <c r="F34" s="83"/>
      <c r="G34" s="15"/>
      <c r="H34" s="603"/>
      <c r="I34" s="125" t="s">
        <v>275</v>
      </c>
      <c r="J34" s="121"/>
      <c r="K34" s="109"/>
      <c r="L34" s="122"/>
    </row>
    <row r="35" spans="1:12" ht="59.25" customHeight="1">
      <c r="A35" s="595"/>
      <c r="B35" s="65">
        <v>2</v>
      </c>
      <c r="C35" s="13" t="s">
        <v>335</v>
      </c>
      <c r="D35" s="84" t="s">
        <v>346</v>
      </c>
      <c r="E35" s="15" t="s">
        <v>281</v>
      </c>
      <c r="F35" s="44" t="s">
        <v>347</v>
      </c>
      <c r="G35" s="127" t="s">
        <v>348</v>
      </c>
      <c r="H35" s="127" t="s">
        <v>351</v>
      </c>
      <c r="I35" s="19" t="s">
        <v>352</v>
      </c>
      <c r="J35" s="121"/>
      <c r="K35" s="109"/>
    </row>
    <row r="36" spans="1:12" ht="127.5">
      <c r="A36" s="595"/>
      <c r="B36" s="76">
        <v>3</v>
      </c>
      <c r="C36" s="54" t="s">
        <v>46</v>
      </c>
      <c r="D36" s="15" t="s">
        <v>17</v>
      </c>
      <c r="E36" s="15" t="s">
        <v>291</v>
      </c>
      <c r="F36" s="15" t="s">
        <v>292</v>
      </c>
      <c r="G36" s="128" t="s">
        <v>293</v>
      </c>
      <c r="H36" s="95" t="s">
        <v>353</v>
      </c>
      <c r="I36" s="95"/>
      <c r="J36" s="121"/>
      <c r="K36" s="109"/>
    </row>
    <row r="37" spans="1:12" ht="102">
      <c r="A37" s="595"/>
      <c r="B37" s="76">
        <v>4</v>
      </c>
      <c r="C37" s="54" t="s">
        <v>53</v>
      </c>
      <c r="D37" s="84" t="s">
        <v>56</v>
      </c>
      <c r="E37" s="15" t="s">
        <v>238</v>
      </c>
      <c r="F37" s="19" t="s">
        <v>354</v>
      </c>
      <c r="G37" s="128" t="s">
        <v>356</v>
      </c>
      <c r="H37" s="15" t="s">
        <v>359</v>
      </c>
      <c r="I37" s="131" t="s">
        <v>360</v>
      </c>
      <c r="J37" s="117"/>
      <c r="K37" s="39"/>
      <c r="L37" s="122"/>
    </row>
    <row r="38" spans="1:12" ht="13.5">
      <c r="A38" s="595"/>
      <c r="B38" s="608" t="s">
        <v>262</v>
      </c>
      <c r="C38" s="606"/>
      <c r="D38" s="606"/>
      <c r="E38" s="606"/>
      <c r="F38" s="606"/>
      <c r="G38" s="606"/>
      <c r="H38" s="606"/>
      <c r="I38" s="606"/>
      <c r="J38" s="607"/>
      <c r="K38" s="109"/>
    </row>
    <row r="39" spans="1:12" ht="102">
      <c r="A39" s="595"/>
      <c r="B39" s="78">
        <v>5</v>
      </c>
      <c r="C39" s="78" t="s">
        <v>85</v>
      </c>
      <c r="D39" s="44" t="s">
        <v>17</v>
      </c>
      <c r="E39" s="44" t="s">
        <v>361</v>
      </c>
      <c r="F39" s="15" t="s">
        <v>201</v>
      </c>
      <c r="G39" s="70" t="str">
        <f>HYPERLINK("https://www.youtube.com/watch?v=6vfDbuYP_OM","https://www.youtube.com/watch?v=6vfDbuYP_OM")</f>
        <v>https://www.youtube.com/watch?v=6vfDbuYP_OM</v>
      </c>
      <c r="H39" s="15" t="s">
        <v>211</v>
      </c>
      <c r="I39" s="80" t="s">
        <v>363</v>
      </c>
      <c r="J39" s="117"/>
      <c r="K39" s="109"/>
    </row>
    <row r="40" spans="1:12" ht="12.75">
      <c r="A40" s="595"/>
      <c r="B40" s="610">
        <v>7</v>
      </c>
      <c r="C40" s="610" t="s">
        <v>295</v>
      </c>
      <c r="D40" s="612"/>
      <c r="E40" s="624"/>
      <c r="F40" s="612"/>
      <c r="G40" s="612"/>
      <c r="H40" s="612"/>
      <c r="I40" s="612"/>
      <c r="J40" s="130"/>
      <c r="K40" s="109"/>
    </row>
    <row r="41" spans="1:12" ht="38.25">
      <c r="A41" s="595"/>
      <c r="B41" s="611"/>
      <c r="C41" s="611"/>
      <c r="D41" s="611"/>
      <c r="E41" s="611"/>
      <c r="F41" s="611"/>
      <c r="G41" s="611"/>
      <c r="H41" s="611"/>
      <c r="I41" s="611"/>
      <c r="J41" s="99" t="s">
        <v>366</v>
      </c>
      <c r="K41" s="109"/>
    </row>
    <row r="42" spans="1:12" ht="84">
      <c r="A42" s="595"/>
      <c r="B42" s="611"/>
      <c r="C42" s="611"/>
      <c r="D42" s="611"/>
      <c r="E42" s="611"/>
      <c r="F42" s="611"/>
      <c r="G42" s="611"/>
      <c r="H42" s="611"/>
      <c r="I42" s="611"/>
      <c r="J42" s="133" t="s">
        <v>367</v>
      </c>
      <c r="K42" s="109"/>
    </row>
    <row r="43" spans="1:12" ht="12.75">
      <c r="A43" s="595"/>
      <c r="B43" s="600"/>
      <c r="C43" s="600"/>
      <c r="D43" s="600"/>
      <c r="E43" s="600"/>
      <c r="F43" s="600"/>
      <c r="G43" s="600"/>
      <c r="H43" s="600"/>
      <c r="I43" s="600"/>
      <c r="J43" s="135"/>
      <c r="K43" s="109"/>
    </row>
    <row r="44" spans="1:12" ht="18">
      <c r="A44" s="136"/>
      <c r="B44" s="633"/>
      <c r="C44" s="606"/>
      <c r="D44" s="606"/>
      <c r="E44" s="606"/>
      <c r="F44" s="606"/>
      <c r="G44" s="606"/>
      <c r="H44" s="606"/>
      <c r="I44" s="606"/>
      <c r="J44" s="607"/>
      <c r="K44" s="109"/>
    </row>
    <row r="45" spans="1:12" ht="12.75">
      <c r="A45" s="619">
        <v>43951</v>
      </c>
      <c r="B45" s="625" t="s">
        <v>2</v>
      </c>
      <c r="C45" s="606"/>
      <c r="D45" s="606"/>
      <c r="E45" s="606"/>
      <c r="F45" s="606"/>
      <c r="G45" s="606"/>
      <c r="H45" s="606"/>
      <c r="I45" s="606"/>
      <c r="J45" s="607"/>
      <c r="K45" s="109"/>
    </row>
    <row r="46" spans="1:12" ht="38.25">
      <c r="A46" s="595"/>
      <c r="B46" s="75" t="s">
        <v>4</v>
      </c>
      <c r="C46" s="77" t="s">
        <v>5</v>
      </c>
      <c r="D46" s="77" t="s">
        <v>6</v>
      </c>
      <c r="E46" s="77" t="s">
        <v>7</v>
      </c>
      <c r="F46" s="77" t="s">
        <v>8</v>
      </c>
      <c r="G46" s="77" t="s">
        <v>9</v>
      </c>
      <c r="H46" s="6" t="s">
        <v>10</v>
      </c>
      <c r="I46" s="77" t="s">
        <v>12</v>
      </c>
      <c r="J46" s="79" t="s">
        <v>13</v>
      </c>
      <c r="K46" s="109"/>
    </row>
    <row r="47" spans="1:12" ht="76.5">
      <c r="A47" s="595"/>
      <c r="B47" s="107">
        <v>1</v>
      </c>
      <c r="C47" s="107" t="s">
        <v>16</v>
      </c>
      <c r="D47" s="15" t="s">
        <v>346</v>
      </c>
      <c r="E47" s="15" t="s">
        <v>378</v>
      </c>
      <c r="F47" s="15" t="s">
        <v>379</v>
      </c>
      <c r="G47" s="44" t="s">
        <v>380</v>
      </c>
      <c r="H47" s="44" t="s">
        <v>381</v>
      </c>
      <c r="I47" s="15" t="s">
        <v>382</v>
      </c>
      <c r="J47" s="117"/>
      <c r="K47" s="109"/>
    </row>
    <row r="48" spans="1:12" ht="102">
      <c r="A48" s="595"/>
      <c r="B48" s="107">
        <v>2</v>
      </c>
      <c r="C48" s="107" t="s">
        <v>28</v>
      </c>
      <c r="D48" s="15" t="s">
        <v>56</v>
      </c>
      <c r="E48" s="15" t="s">
        <v>30</v>
      </c>
      <c r="F48" s="131" t="s">
        <v>354</v>
      </c>
      <c r="G48" s="142" t="s">
        <v>384</v>
      </c>
      <c r="H48" s="26" t="s">
        <v>388</v>
      </c>
      <c r="I48" s="23" t="s">
        <v>389</v>
      </c>
      <c r="J48" s="117"/>
      <c r="K48" s="109"/>
    </row>
    <row r="49" spans="1:11" ht="12.75">
      <c r="A49" s="595"/>
      <c r="B49" s="54">
        <v>3</v>
      </c>
      <c r="C49" s="54" t="s">
        <v>46</v>
      </c>
      <c r="D49" s="15"/>
      <c r="E49" s="15"/>
      <c r="F49" s="15"/>
      <c r="G49" s="15"/>
      <c r="H49" s="15"/>
      <c r="I49" s="15"/>
      <c r="J49" s="117"/>
      <c r="K49" s="109"/>
    </row>
    <row r="50" spans="1:11" ht="51">
      <c r="A50" s="595"/>
      <c r="B50" s="54">
        <v>4</v>
      </c>
      <c r="C50" s="54" t="s">
        <v>53</v>
      </c>
      <c r="D50" s="15" t="s">
        <v>17</v>
      </c>
      <c r="E50" s="15" t="s">
        <v>390</v>
      </c>
      <c r="F50" s="15" t="s">
        <v>391</v>
      </c>
      <c r="G50" s="108" t="s">
        <v>392</v>
      </c>
      <c r="H50" s="15" t="s">
        <v>394</v>
      </c>
      <c r="I50" s="15" t="s">
        <v>395</v>
      </c>
      <c r="J50" s="117"/>
      <c r="K50" s="109"/>
    </row>
    <row r="51" spans="1:11" ht="13.5">
      <c r="A51" s="595"/>
      <c r="B51" s="143"/>
      <c r="C51" s="608" t="s">
        <v>262</v>
      </c>
      <c r="D51" s="606"/>
      <c r="E51" s="606"/>
      <c r="F51" s="606"/>
      <c r="G51" s="606"/>
      <c r="H51" s="606"/>
      <c r="I51" s="606"/>
      <c r="J51" s="607"/>
      <c r="K51" s="109"/>
    </row>
    <row r="52" spans="1:11" ht="114.75">
      <c r="A52" s="595"/>
      <c r="B52" s="76">
        <v>5</v>
      </c>
      <c r="C52" s="78" t="s">
        <v>85</v>
      </c>
      <c r="D52" s="44" t="s">
        <v>17</v>
      </c>
      <c r="E52" s="44" t="s">
        <v>398</v>
      </c>
      <c r="F52" s="44" t="s">
        <v>377</v>
      </c>
      <c r="G52" s="144" t="s">
        <v>383</v>
      </c>
      <c r="H52" s="44" t="s">
        <v>385</v>
      </c>
      <c r="I52" s="44" t="s">
        <v>350</v>
      </c>
      <c r="J52" s="117"/>
      <c r="K52" s="109"/>
    </row>
    <row r="53" spans="1:11" ht="63.75">
      <c r="A53" s="595"/>
      <c r="B53" s="76">
        <v>6</v>
      </c>
      <c r="C53" s="78" t="s">
        <v>118</v>
      </c>
      <c r="D53" s="15" t="s">
        <v>17</v>
      </c>
      <c r="E53" s="44" t="s">
        <v>291</v>
      </c>
      <c r="F53" s="15" t="s">
        <v>292</v>
      </c>
      <c r="G53" s="126" t="s">
        <v>345</v>
      </c>
      <c r="H53" s="15" t="s">
        <v>349</v>
      </c>
      <c r="I53" s="15" t="s">
        <v>350</v>
      </c>
      <c r="J53" s="117"/>
      <c r="K53" s="109"/>
    </row>
    <row r="54" spans="1:11" ht="51">
      <c r="A54" s="595"/>
      <c r="B54" s="616">
        <v>7</v>
      </c>
      <c r="C54" s="628" t="s">
        <v>295</v>
      </c>
      <c r="D54" s="612"/>
      <c r="E54" s="624"/>
      <c r="F54" s="612"/>
      <c r="G54" s="627"/>
      <c r="H54" s="612"/>
      <c r="I54" s="612"/>
      <c r="J54" s="57" t="s">
        <v>403</v>
      </c>
      <c r="K54" s="109"/>
    </row>
    <row r="55" spans="1:11" ht="102">
      <c r="A55" s="595"/>
      <c r="B55" s="603"/>
      <c r="C55" s="600"/>
      <c r="D55" s="600"/>
      <c r="E55" s="600"/>
      <c r="F55" s="600"/>
      <c r="G55" s="603"/>
      <c r="H55" s="600"/>
      <c r="I55" s="600"/>
      <c r="J55" s="57" t="s">
        <v>405</v>
      </c>
      <c r="K55" s="109"/>
    </row>
    <row r="56" spans="1:11" ht="12.75">
      <c r="A56" s="136"/>
      <c r="B56" s="59"/>
      <c r="C56" s="59"/>
      <c r="D56" s="59"/>
      <c r="E56" s="59"/>
      <c r="F56" s="59"/>
      <c r="G56" s="59"/>
      <c r="H56" s="59"/>
      <c r="I56" s="59"/>
      <c r="J56" s="59"/>
      <c r="K56" s="109"/>
    </row>
    <row r="57" spans="1:11" ht="12.75">
      <c r="A57" s="619">
        <v>43952</v>
      </c>
      <c r="B57" s="625" t="s">
        <v>2</v>
      </c>
      <c r="C57" s="606"/>
      <c r="D57" s="606"/>
      <c r="E57" s="606"/>
      <c r="F57" s="606"/>
      <c r="G57" s="606"/>
      <c r="H57" s="606"/>
      <c r="I57" s="606"/>
      <c r="J57" s="607"/>
      <c r="K57" s="109"/>
    </row>
    <row r="58" spans="1:11" ht="38.25">
      <c r="A58" s="595"/>
      <c r="B58" s="75" t="s">
        <v>4</v>
      </c>
      <c r="C58" s="77" t="s">
        <v>5</v>
      </c>
      <c r="D58" s="77" t="s">
        <v>6</v>
      </c>
      <c r="E58" s="77" t="s">
        <v>7</v>
      </c>
      <c r="F58" s="77" t="s">
        <v>8</v>
      </c>
      <c r="G58" s="77" t="s">
        <v>9</v>
      </c>
      <c r="H58" s="6" t="s">
        <v>10</v>
      </c>
      <c r="I58" s="77" t="s">
        <v>12</v>
      </c>
      <c r="J58" s="79" t="s">
        <v>13</v>
      </c>
      <c r="K58" s="109"/>
    </row>
    <row r="59" spans="1:11" ht="25.5">
      <c r="A59" s="595"/>
      <c r="B59" s="67">
        <v>1</v>
      </c>
      <c r="C59" s="107" t="s">
        <v>16</v>
      </c>
      <c r="D59" s="15"/>
      <c r="E59" s="15" t="s">
        <v>406</v>
      </c>
      <c r="F59" s="15"/>
      <c r="G59" s="15"/>
      <c r="H59" s="15"/>
      <c r="I59" s="15"/>
      <c r="J59" s="117"/>
      <c r="K59" s="109"/>
    </row>
    <row r="60" spans="1:11" ht="25.5">
      <c r="A60" s="595"/>
      <c r="B60" s="67">
        <v>2</v>
      </c>
      <c r="C60" s="107" t="s">
        <v>28</v>
      </c>
      <c r="D60" s="137"/>
      <c r="E60" s="15" t="s">
        <v>407</v>
      </c>
      <c r="F60" s="15"/>
      <c r="G60" s="150"/>
      <c r="H60" s="151"/>
      <c r="I60" s="15"/>
      <c r="J60" s="117"/>
      <c r="K60" s="109"/>
    </row>
    <row r="61" spans="1:11" ht="25.5">
      <c r="A61" s="595"/>
      <c r="B61" s="83">
        <v>3</v>
      </c>
      <c r="C61" s="15" t="s">
        <v>46</v>
      </c>
      <c r="D61" s="15"/>
      <c r="E61" s="15" t="s">
        <v>400</v>
      </c>
      <c r="F61" s="15"/>
      <c r="G61" s="15"/>
      <c r="H61" s="152"/>
      <c r="I61" s="15"/>
      <c r="J61" s="117"/>
      <c r="K61" s="109"/>
    </row>
    <row r="62" spans="1:11" ht="12.75">
      <c r="A62" s="595"/>
      <c r="B62" s="616">
        <v>3</v>
      </c>
      <c r="C62" s="601" t="s">
        <v>46</v>
      </c>
      <c r="D62" s="610"/>
      <c r="E62" s="601" t="s">
        <v>408</v>
      </c>
      <c r="F62" s="601"/>
      <c r="G62" s="636"/>
      <c r="H62" s="601"/>
      <c r="I62" s="153"/>
      <c r="J62" s="110"/>
    </row>
    <row r="63" spans="1:11" ht="54.75" customHeight="1">
      <c r="A63" s="595"/>
      <c r="B63" s="603"/>
      <c r="C63" s="603"/>
      <c r="D63" s="600"/>
      <c r="E63" s="603"/>
      <c r="F63" s="603"/>
      <c r="G63" s="595"/>
      <c r="H63" s="603"/>
      <c r="I63" s="19"/>
      <c r="J63" s="117"/>
    </row>
    <row r="64" spans="1:11" ht="31.5" customHeight="1">
      <c r="A64" s="595"/>
      <c r="B64" s="76">
        <v>4</v>
      </c>
      <c r="C64" s="54" t="s">
        <v>53</v>
      </c>
      <c r="D64" s="154"/>
      <c r="E64" s="15"/>
      <c r="F64" s="15"/>
      <c r="G64" s="15"/>
      <c r="H64" s="96"/>
      <c r="I64" s="15"/>
      <c r="J64" s="117"/>
    </row>
    <row r="65" spans="1:10" ht="18">
      <c r="A65" s="595"/>
      <c r="B65" s="143"/>
      <c r="C65" s="608"/>
      <c r="D65" s="606"/>
      <c r="E65" s="606"/>
      <c r="F65" s="606"/>
      <c r="G65" s="606"/>
      <c r="H65" s="606"/>
      <c r="I65" s="606"/>
      <c r="J65" s="607"/>
    </row>
    <row r="66" spans="1:10" ht="81" customHeight="1">
      <c r="A66" s="595"/>
      <c r="B66" s="76">
        <v>5</v>
      </c>
      <c r="C66" s="78" t="s">
        <v>85</v>
      </c>
      <c r="D66" s="15"/>
      <c r="E66" s="44" t="s">
        <v>291</v>
      </c>
      <c r="F66" s="15"/>
      <c r="G66" s="126"/>
      <c r="H66" s="15"/>
      <c r="I66" s="15"/>
      <c r="J66" s="117"/>
    </row>
    <row r="67" spans="1:10" ht="12.75">
      <c r="A67" s="595"/>
      <c r="B67" s="616">
        <v>6</v>
      </c>
      <c r="C67" s="610" t="s">
        <v>118</v>
      </c>
      <c r="D67" s="610"/>
      <c r="E67" s="610" t="s">
        <v>412</v>
      </c>
      <c r="F67" s="610"/>
      <c r="G67" s="601"/>
      <c r="H67" s="637"/>
      <c r="I67" s="155"/>
      <c r="J67" s="117"/>
    </row>
    <row r="68" spans="1:10" ht="49.5" customHeight="1">
      <c r="A68" s="595"/>
      <c r="B68" s="603"/>
      <c r="C68" s="600"/>
      <c r="D68" s="600"/>
      <c r="E68" s="600"/>
      <c r="F68" s="600"/>
      <c r="G68" s="603"/>
      <c r="H68" s="603"/>
      <c r="I68" s="44"/>
      <c r="J68" s="117"/>
    </row>
    <row r="69" spans="1:10" ht="12.75">
      <c r="A69" s="595"/>
      <c r="B69" s="76">
        <v>7</v>
      </c>
      <c r="C69" s="156" t="s">
        <v>295</v>
      </c>
      <c r="D69" s="158"/>
      <c r="E69" s="159"/>
      <c r="F69" s="158"/>
      <c r="G69" s="158"/>
      <c r="H69" s="158"/>
      <c r="I69" s="158"/>
      <c r="J69" s="57"/>
    </row>
    <row r="70" spans="1:10" ht="12.75">
      <c r="A70" s="136"/>
      <c r="B70" s="59"/>
      <c r="C70" s="59"/>
      <c r="D70" s="59"/>
      <c r="E70" s="59"/>
      <c r="F70" s="59"/>
      <c r="G70" s="59"/>
      <c r="H70" s="59"/>
      <c r="I70" s="59"/>
      <c r="J70" s="59"/>
    </row>
  </sheetData>
  <mergeCells count="66">
    <mergeCell ref="G62:G63"/>
    <mergeCell ref="H62:H63"/>
    <mergeCell ref="C65:J65"/>
    <mergeCell ref="G67:G68"/>
    <mergeCell ref="H67:H68"/>
    <mergeCell ref="G54:G55"/>
    <mergeCell ref="H54:H55"/>
    <mergeCell ref="I54:I55"/>
    <mergeCell ref="B57:J57"/>
    <mergeCell ref="B54:B55"/>
    <mergeCell ref="F22:F23"/>
    <mergeCell ref="F24:F28"/>
    <mergeCell ref="B44:J44"/>
    <mergeCell ref="B45:J45"/>
    <mergeCell ref="C51:J51"/>
    <mergeCell ref="D24:D28"/>
    <mergeCell ref="E24:E28"/>
    <mergeCell ref="G24:G28"/>
    <mergeCell ref="H24:H28"/>
    <mergeCell ref="I24:I28"/>
    <mergeCell ref="B30:J30"/>
    <mergeCell ref="B38:J38"/>
    <mergeCell ref="A2:A11"/>
    <mergeCell ref="A14:A28"/>
    <mergeCell ref="B22:B23"/>
    <mergeCell ref="C22:C23"/>
    <mergeCell ref="D22:D23"/>
    <mergeCell ref="F67:F68"/>
    <mergeCell ref="B1:I1"/>
    <mergeCell ref="B7:J7"/>
    <mergeCell ref="B9:B10"/>
    <mergeCell ref="C9:C10"/>
    <mergeCell ref="D9:D10"/>
    <mergeCell ref="E9:E10"/>
    <mergeCell ref="B13:J13"/>
    <mergeCell ref="C19:J19"/>
    <mergeCell ref="G22:G23"/>
    <mergeCell ref="H22:H23"/>
    <mergeCell ref="H33:H34"/>
    <mergeCell ref="G40:G43"/>
    <mergeCell ref="H40:H43"/>
    <mergeCell ref="I40:I43"/>
    <mergeCell ref="E22:E23"/>
    <mergeCell ref="B67:B68"/>
    <mergeCell ref="C67:C68"/>
    <mergeCell ref="D67:D68"/>
    <mergeCell ref="E67:E68"/>
    <mergeCell ref="A30:A43"/>
    <mergeCell ref="A45:A55"/>
    <mergeCell ref="C54:C55"/>
    <mergeCell ref="D54:D55"/>
    <mergeCell ref="E54:E55"/>
    <mergeCell ref="A57:A69"/>
    <mergeCell ref="B62:B63"/>
    <mergeCell ref="E40:E43"/>
    <mergeCell ref="F40:F43"/>
    <mergeCell ref="C62:C63"/>
    <mergeCell ref="D62:D63"/>
    <mergeCell ref="E62:E63"/>
    <mergeCell ref="F62:F63"/>
    <mergeCell ref="F54:F55"/>
    <mergeCell ref="B24:B28"/>
    <mergeCell ref="C24:C28"/>
    <mergeCell ref="B40:B43"/>
    <mergeCell ref="C40:C43"/>
    <mergeCell ref="D40:D43"/>
  </mergeCells>
  <hyperlinks>
    <hyperlink ref="G6" r:id="rId1"/>
    <hyperlink ref="G8" r:id="rId2"/>
    <hyperlink ref="G9" r:id="rId3"/>
    <hyperlink ref="G15" r:id="rId4"/>
    <hyperlink ref="G16" r:id="rId5"/>
    <hyperlink ref="G17" r:id="rId6"/>
    <hyperlink ref="G21" r:id="rId7"/>
    <hyperlink ref="G22" r:id="rId8"/>
    <hyperlink ref="I22" r:id="rId9"/>
    <hyperlink ref="G24" r:id="rId10"/>
    <hyperlink ref="J27" r:id="rId11"/>
    <hyperlink ref="G33" r:id="rId12"/>
    <hyperlink ref="I34" r:id="rId13"/>
    <hyperlink ref="G36" r:id="rId14"/>
    <hyperlink ref="G37" r:id="rId15"/>
    <hyperlink ref="G48" r:id="rId16"/>
    <hyperlink ref="G50" r:id="rId17"/>
    <hyperlink ref="G52" r:id="rId18"/>
    <hyperlink ref="G53" r:id="rId19"/>
  </hyperlinks>
  <pageMargins left="0.7" right="0.7" top="0.75" bottom="0.75" header="0.3" footer="0.3"/>
  <legacy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2"/>
  <sheetViews>
    <sheetView workbookViewId="0"/>
  </sheetViews>
  <sheetFormatPr defaultColWidth="14.42578125" defaultRowHeight="15.75" customHeight="1"/>
  <cols>
    <col min="1" max="1" width="8.42578125" customWidth="1"/>
    <col min="2" max="2" width="8.28515625" customWidth="1"/>
    <col min="3" max="3" width="11.140625" customWidth="1"/>
    <col min="4" max="4" width="16.42578125" customWidth="1"/>
    <col min="5" max="5" width="22.42578125" customWidth="1"/>
    <col min="6" max="6" width="29.42578125" customWidth="1"/>
    <col min="7" max="7" width="29.85546875" customWidth="1"/>
    <col min="8" max="9" width="30.140625" customWidth="1"/>
    <col min="10" max="10" width="26.85546875" customWidth="1"/>
    <col min="11" max="11" width="0.7109375" customWidth="1"/>
  </cols>
  <sheetData>
    <row r="1" spans="1:13" ht="12.75">
      <c r="A1" s="1" t="s">
        <v>409</v>
      </c>
      <c r="B1" s="625" t="s">
        <v>410</v>
      </c>
      <c r="C1" s="606"/>
      <c r="D1" s="606"/>
      <c r="E1" s="606"/>
      <c r="F1" s="606"/>
      <c r="G1" s="606"/>
      <c r="H1" s="606"/>
      <c r="I1" s="606"/>
      <c r="J1" s="607"/>
      <c r="K1" s="5"/>
    </row>
    <row r="2" spans="1:13" ht="38.25">
      <c r="A2" s="613">
        <v>43948</v>
      </c>
      <c r="B2" s="6" t="s">
        <v>4</v>
      </c>
      <c r="C2" s="6" t="s">
        <v>5</v>
      </c>
      <c r="D2" s="6" t="s">
        <v>411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  <c r="K2" s="9"/>
      <c r="L2" s="9"/>
      <c r="M2" s="9"/>
    </row>
    <row r="3" spans="1:13" ht="102">
      <c r="A3" s="595"/>
      <c r="B3" s="11">
        <v>1</v>
      </c>
      <c r="C3" s="11" t="s">
        <v>16</v>
      </c>
      <c r="D3" s="15" t="s">
        <v>17</v>
      </c>
      <c r="E3" s="15" t="s">
        <v>413</v>
      </c>
      <c r="F3" s="15" t="s">
        <v>414</v>
      </c>
      <c r="G3" s="21" t="s">
        <v>74</v>
      </c>
      <c r="H3" s="35" t="s">
        <v>415</v>
      </c>
      <c r="I3" s="35"/>
      <c r="J3" s="17"/>
    </row>
    <row r="4" spans="1:13" ht="76.5">
      <c r="A4" s="595"/>
      <c r="B4" s="15">
        <v>2</v>
      </c>
      <c r="C4" s="15" t="s">
        <v>28</v>
      </c>
      <c r="D4" s="15" t="s">
        <v>17</v>
      </c>
      <c r="E4" s="15" t="s">
        <v>416</v>
      </c>
      <c r="F4" s="15" t="s">
        <v>22</v>
      </c>
      <c r="G4" s="15" t="s">
        <v>417</v>
      </c>
      <c r="H4" s="15" t="s">
        <v>24</v>
      </c>
      <c r="I4" s="15" t="s">
        <v>25</v>
      </c>
      <c r="J4" s="17"/>
    </row>
    <row r="5" spans="1:13" ht="51">
      <c r="A5" s="595"/>
      <c r="B5" s="15">
        <v>3</v>
      </c>
      <c r="C5" s="15" t="s">
        <v>46</v>
      </c>
      <c r="D5" s="15" t="s">
        <v>56</v>
      </c>
      <c r="E5" s="15" t="s">
        <v>362</v>
      </c>
      <c r="F5" s="15" t="s">
        <v>418</v>
      </c>
      <c r="G5" s="13" t="s">
        <v>419</v>
      </c>
      <c r="H5" s="15" t="s">
        <v>420</v>
      </c>
      <c r="I5" s="15" t="s">
        <v>421</v>
      </c>
      <c r="J5" s="17"/>
    </row>
    <row r="6" spans="1:13" ht="140.25">
      <c r="A6" s="595"/>
      <c r="B6" s="15">
        <v>4</v>
      </c>
      <c r="C6" s="15" t="s">
        <v>53</v>
      </c>
      <c r="D6" s="15" t="s">
        <v>346</v>
      </c>
      <c r="E6" s="15" t="s">
        <v>413</v>
      </c>
      <c r="F6" s="157" t="s">
        <v>147</v>
      </c>
      <c r="G6" s="15" t="s">
        <v>422</v>
      </c>
      <c r="H6" s="35" t="s">
        <v>423</v>
      </c>
      <c r="I6" s="35"/>
      <c r="J6" s="17"/>
    </row>
    <row r="7" spans="1:13" ht="12.75">
      <c r="A7" s="595"/>
      <c r="B7" s="620" t="s">
        <v>75</v>
      </c>
      <c r="C7" s="606"/>
      <c r="D7" s="606"/>
      <c r="E7" s="606"/>
      <c r="F7" s="606"/>
      <c r="G7" s="606"/>
      <c r="H7" s="606"/>
      <c r="I7" s="606"/>
      <c r="J7" s="607"/>
    </row>
    <row r="8" spans="1:13" ht="102">
      <c r="A8" s="595"/>
      <c r="B8" s="15">
        <v>5</v>
      </c>
      <c r="C8" s="15" t="s">
        <v>85</v>
      </c>
      <c r="D8" s="44" t="s">
        <v>17</v>
      </c>
      <c r="E8" s="15" t="s">
        <v>424</v>
      </c>
      <c r="F8" s="15" t="s">
        <v>201</v>
      </c>
      <c r="G8" s="70" t="str">
        <f>HYPERLINK("https://www.youtube.com/watch?v=6vfDbuYP_OM","https://www.youtube.com/watch?v=6vfDbuYP_OM")</f>
        <v>https://www.youtube.com/watch?v=6vfDbuYP_OM</v>
      </c>
      <c r="H8" s="15" t="s">
        <v>211</v>
      </c>
      <c r="I8" s="80" t="s">
        <v>212</v>
      </c>
      <c r="J8" s="17"/>
    </row>
    <row r="9" spans="1:13" ht="89.25">
      <c r="A9" s="595"/>
      <c r="B9" s="15">
        <v>6</v>
      </c>
      <c r="C9" s="15" t="s">
        <v>118</v>
      </c>
      <c r="D9" s="15" t="s">
        <v>29</v>
      </c>
      <c r="E9" s="15" t="s">
        <v>378</v>
      </c>
      <c r="F9" s="19" t="s">
        <v>48</v>
      </c>
      <c r="G9" s="19" t="s">
        <v>425</v>
      </c>
      <c r="H9" s="19" t="s">
        <v>426</v>
      </c>
      <c r="I9" s="15" t="s">
        <v>427</v>
      </c>
      <c r="J9" s="17"/>
    </row>
    <row r="10" spans="1:13" ht="153">
      <c r="A10" s="595"/>
      <c r="B10" s="15">
        <v>7</v>
      </c>
      <c r="C10" s="44" t="s">
        <v>295</v>
      </c>
      <c r="D10" s="15" t="s">
        <v>121</v>
      </c>
      <c r="E10" s="15" t="s">
        <v>428</v>
      </c>
      <c r="F10" s="15"/>
      <c r="G10" s="15" t="s">
        <v>429</v>
      </c>
      <c r="H10" s="160" t="s">
        <v>430</v>
      </c>
      <c r="I10" s="15"/>
      <c r="J10" s="161" t="s">
        <v>431</v>
      </c>
    </row>
    <row r="11" spans="1:13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3" ht="12.75">
      <c r="A12" s="622">
        <v>43949</v>
      </c>
      <c r="B12" s="625" t="s">
        <v>432</v>
      </c>
      <c r="C12" s="606"/>
      <c r="D12" s="606"/>
      <c r="E12" s="606"/>
      <c r="F12" s="606"/>
      <c r="G12" s="606"/>
      <c r="H12" s="606"/>
      <c r="I12" s="606"/>
      <c r="J12" s="607"/>
    </row>
    <row r="13" spans="1:13" ht="38.25">
      <c r="A13" s="595"/>
      <c r="B13" s="62" t="s">
        <v>4</v>
      </c>
      <c r="C13" s="77" t="s">
        <v>5</v>
      </c>
      <c r="D13" s="77" t="s">
        <v>6</v>
      </c>
      <c r="E13" s="77" t="s">
        <v>7</v>
      </c>
      <c r="F13" s="77" t="s">
        <v>8</v>
      </c>
      <c r="G13" s="77" t="s">
        <v>9</v>
      </c>
      <c r="H13" s="6" t="s">
        <v>10</v>
      </c>
      <c r="I13" s="77" t="s">
        <v>12</v>
      </c>
      <c r="J13" s="79" t="s">
        <v>13</v>
      </c>
    </row>
    <row r="14" spans="1:13" ht="63.75">
      <c r="A14" s="595"/>
      <c r="B14" s="107">
        <v>1</v>
      </c>
      <c r="C14" s="68" t="s">
        <v>16</v>
      </c>
      <c r="D14" s="162" t="s">
        <v>56</v>
      </c>
      <c r="E14" s="44" t="s">
        <v>433</v>
      </c>
      <c r="F14" s="44" t="s">
        <v>183</v>
      </c>
      <c r="G14" s="74" t="s">
        <v>434</v>
      </c>
      <c r="H14" s="23" t="s">
        <v>435</v>
      </c>
      <c r="I14" s="23" t="s">
        <v>436</v>
      </c>
      <c r="J14" s="72"/>
    </row>
    <row r="15" spans="1:13" ht="40.5" customHeight="1">
      <c r="A15" s="595"/>
      <c r="B15" s="107">
        <v>2</v>
      </c>
      <c r="C15" s="68" t="s">
        <v>28</v>
      </c>
      <c r="D15" s="44" t="s">
        <v>17</v>
      </c>
      <c r="E15" s="44" t="s">
        <v>437</v>
      </c>
      <c r="F15" s="15" t="s">
        <v>303</v>
      </c>
      <c r="G15" s="15" t="s">
        <v>438</v>
      </c>
      <c r="H15" s="15" t="s">
        <v>439</v>
      </c>
      <c r="I15" s="15" t="s">
        <v>440</v>
      </c>
      <c r="J15" s="72"/>
    </row>
    <row r="16" spans="1:13" ht="140.25">
      <c r="A16" s="595"/>
      <c r="B16" s="54">
        <v>3</v>
      </c>
      <c r="C16" s="78" t="s">
        <v>46</v>
      </c>
      <c r="D16" s="44" t="s">
        <v>17</v>
      </c>
      <c r="E16" s="44" t="s">
        <v>441</v>
      </c>
      <c r="F16" s="44" t="s">
        <v>64</v>
      </c>
      <c r="G16" s="21" t="s">
        <v>66</v>
      </c>
      <c r="H16" s="15" t="s">
        <v>442</v>
      </c>
      <c r="I16" s="15" t="s">
        <v>72</v>
      </c>
      <c r="J16" s="72"/>
    </row>
    <row r="17" spans="1:11" ht="153" customHeight="1">
      <c r="A17" s="595"/>
      <c r="B17" s="54">
        <v>4</v>
      </c>
      <c r="C17" s="78" t="s">
        <v>53</v>
      </c>
      <c r="D17" s="15" t="s">
        <v>56</v>
      </c>
      <c r="E17" s="44" t="s">
        <v>444</v>
      </c>
      <c r="F17" s="44" t="s">
        <v>445</v>
      </c>
      <c r="G17" s="15" t="s">
        <v>274</v>
      </c>
      <c r="H17" s="44" t="s">
        <v>276</v>
      </c>
      <c r="I17" s="44" t="s">
        <v>277</v>
      </c>
      <c r="J17" s="72"/>
    </row>
    <row r="18" spans="1:11" ht="18">
      <c r="A18" s="595"/>
      <c r="B18" s="87"/>
      <c r="C18" s="639" t="s">
        <v>262</v>
      </c>
      <c r="D18" s="599"/>
      <c r="E18" s="599"/>
      <c r="F18" s="599"/>
      <c r="G18" s="599"/>
      <c r="H18" s="599"/>
      <c r="I18" s="599"/>
      <c r="J18" s="599"/>
      <c r="K18" s="600"/>
    </row>
    <row r="19" spans="1:11" ht="210">
      <c r="A19" s="595"/>
      <c r="B19" s="15">
        <v>5</v>
      </c>
      <c r="C19" s="78" t="s">
        <v>85</v>
      </c>
      <c r="D19" s="15" t="s">
        <v>17</v>
      </c>
      <c r="E19" s="15" t="s">
        <v>446</v>
      </c>
      <c r="F19" s="163" t="s">
        <v>447</v>
      </c>
      <c r="G19" s="94" t="s">
        <v>448</v>
      </c>
      <c r="H19" s="166" t="s">
        <v>454</v>
      </c>
      <c r="I19" s="167" t="s">
        <v>458</v>
      </c>
      <c r="J19" s="72"/>
    </row>
    <row r="20" spans="1:11" ht="140.25">
      <c r="A20" s="595"/>
      <c r="B20" s="54">
        <v>5</v>
      </c>
      <c r="C20" s="78" t="s">
        <v>85</v>
      </c>
      <c r="D20" s="15" t="s">
        <v>17</v>
      </c>
      <c r="E20" s="15" t="s">
        <v>461</v>
      </c>
      <c r="F20" s="168" t="s">
        <v>462</v>
      </c>
      <c r="G20" s="169" t="s">
        <v>467</v>
      </c>
      <c r="H20" s="171" t="s">
        <v>470</v>
      </c>
      <c r="I20" s="169" t="s">
        <v>467</v>
      </c>
      <c r="J20" s="72"/>
    </row>
    <row r="21" spans="1:11" ht="72.75" customHeight="1">
      <c r="A21" s="595"/>
      <c r="B21" s="54">
        <v>6</v>
      </c>
      <c r="C21" s="78" t="s">
        <v>118</v>
      </c>
      <c r="D21" s="44" t="s">
        <v>56</v>
      </c>
      <c r="E21" s="44" t="s">
        <v>249</v>
      </c>
      <c r="F21" s="44" t="s">
        <v>474</v>
      </c>
      <c r="G21" s="44" t="s">
        <v>476</v>
      </c>
      <c r="H21" s="23" t="s">
        <v>477</v>
      </c>
      <c r="I21" s="44" t="s">
        <v>478</v>
      </c>
      <c r="J21" s="72"/>
    </row>
    <row r="22" spans="1:11" ht="38.25">
      <c r="A22" s="595"/>
      <c r="B22" s="601">
        <v>7</v>
      </c>
      <c r="C22" s="610" t="s">
        <v>295</v>
      </c>
      <c r="D22" s="610"/>
      <c r="E22" s="614"/>
      <c r="F22" s="610"/>
      <c r="G22" s="610"/>
      <c r="H22" s="610"/>
      <c r="I22" s="610"/>
      <c r="J22" s="33" t="s">
        <v>479</v>
      </c>
    </row>
    <row r="23" spans="1:11" ht="76.5">
      <c r="A23" s="595"/>
      <c r="B23" s="602"/>
      <c r="C23" s="611"/>
      <c r="D23" s="611"/>
      <c r="E23" s="611"/>
      <c r="F23" s="611"/>
      <c r="G23" s="611"/>
      <c r="H23" s="611"/>
      <c r="I23" s="611"/>
      <c r="J23" s="174" t="s">
        <v>480</v>
      </c>
    </row>
    <row r="24" spans="1:11" ht="25.5">
      <c r="A24" s="595"/>
      <c r="B24" s="602"/>
      <c r="C24" s="611"/>
      <c r="D24" s="611"/>
      <c r="E24" s="611"/>
      <c r="F24" s="611"/>
      <c r="G24" s="611"/>
      <c r="H24" s="611"/>
      <c r="I24" s="611"/>
      <c r="J24" s="99" t="s">
        <v>484</v>
      </c>
    </row>
    <row r="25" spans="1:11" ht="12.75">
      <c r="A25" s="595"/>
      <c r="B25" s="603"/>
      <c r="C25" s="600"/>
      <c r="D25" s="600"/>
      <c r="E25" s="600"/>
      <c r="F25" s="600"/>
      <c r="G25" s="600"/>
      <c r="H25" s="600"/>
      <c r="I25" s="600"/>
      <c r="J25" s="129"/>
    </row>
    <row r="26" spans="1:11" ht="12.75">
      <c r="A26" s="59"/>
      <c r="B26" s="59"/>
      <c r="C26" s="59"/>
      <c r="D26" s="59"/>
      <c r="E26" s="59"/>
      <c r="F26" s="59"/>
      <c r="G26" s="59"/>
      <c r="H26" s="59"/>
      <c r="I26" s="59"/>
      <c r="J26" s="177"/>
      <c r="K26" s="109"/>
    </row>
    <row r="27" spans="1:11" ht="12.75">
      <c r="A27" s="613">
        <v>43950</v>
      </c>
      <c r="B27" s="625" t="s">
        <v>432</v>
      </c>
      <c r="C27" s="606"/>
      <c r="D27" s="606"/>
      <c r="E27" s="606"/>
      <c r="F27" s="606"/>
      <c r="G27" s="606"/>
      <c r="H27" s="606"/>
      <c r="I27" s="606"/>
      <c r="J27" s="607"/>
      <c r="K27" s="109"/>
    </row>
    <row r="28" spans="1:11" ht="38.25">
      <c r="A28" s="595"/>
      <c r="B28" s="62" t="s">
        <v>4</v>
      </c>
      <c r="C28" s="77" t="s">
        <v>5</v>
      </c>
      <c r="D28" s="77" t="s">
        <v>6</v>
      </c>
      <c r="E28" s="77" t="s">
        <v>7</v>
      </c>
      <c r="F28" s="77" t="s">
        <v>8</v>
      </c>
      <c r="G28" s="77" t="s">
        <v>9</v>
      </c>
      <c r="H28" s="6" t="s">
        <v>10</v>
      </c>
      <c r="I28" s="77" t="s">
        <v>12</v>
      </c>
      <c r="J28" s="79" t="s">
        <v>13</v>
      </c>
      <c r="K28" s="109"/>
    </row>
    <row r="29" spans="1:11" ht="114.75">
      <c r="A29" s="595"/>
      <c r="B29" s="107">
        <v>1</v>
      </c>
      <c r="C29" s="68" t="s">
        <v>16</v>
      </c>
      <c r="D29" s="15" t="s">
        <v>17</v>
      </c>
      <c r="E29" s="15" t="s">
        <v>461</v>
      </c>
      <c r="F29" s="44" t="s">
        <v>489</v>
      </c>
      <c r="G29" s="169" t="s">
        <v>467</v>
      </c>
      <c r="H29" s="171" t="s">
        <v>492</v>
      </c>
      <c r="I29" s="169" t="s">
        <v>467</v>
      </c>
      <c r="J29" s="117"/>
      <c r="K29" s="109"/>
    </row>
    <row r="30" spans="1:11" ht="51">
      <c r="A30" s="595"/>
      <c r="B30" s="107">
        <v>2</v>
      </c>
      <c r="C30" s="68" t="s">
        <v>28</v>
      </c>
      <c r="D30" s="15" t="s">
        <v>494</v>
      </c>
      <c r="E30" s="44" t="s">
        <v>437</v>
      </c>
      <c r="F30" s="44" t="s">
        <v>303</v>
      </c>
      <c r="G30" s="179" t="s">
        <v>495</v>
      </c>
      <c r="H30" s="44" t="s">
        <v>496</v>
      </c>
      <c r="I30" s="44" t="s">
        <v>497</v>
      </c>
      <c r="J30" s="117"/>
      <c r="K30" s="109"/>
    </row>
    <row r="31" spans="1:11" ht="76.5">
      <c r="A31" s="595"/>
      <c r="B31" s="54">
        <v>3</v>
      </c>
      <c r="C31" s="78" t="s">
        <v>46</v>
      </c>
      <c r="D31" s="44" t="s">
        <v>29</v>
      </c>
      <c r="E31" s="44" t="s">
        <v>328</v>
      </c>
      <c r="F31" s="44" t="s">
        <v>273</v>
      </c>
      <c r="G31" s="15" t="s">
        <v>498</v>
      </c>
      <c r="H31" s="44" t="s">
        <v>499</v>
      </c>
      <c r="I31" s="44" t="s">
        <v>500</v>
      </c>
      <c r="J31" s="117"/>
      <c r="K31" s="109"/>
    </row>
    <row r="32" spans="1:11" ht="140.25">
      <c r="A32" s="595"/>
      <c r="B32" s="54">
        <v>4</v>
      </c>
      <c r="C32" s="78" t="s">
        <v>53</v>
      </c>
      <c r="D32" s="15" t="s">
        <v>17</v>
      </c>
      <c r="E32" s="44" t="s">
        <v>204</v>
      </c>
      <c r="F32" s="44" t="s">
        <v>206</v>
      </c>
      <c r="G32" s="74" t="s">
        <v>208</v>
      </c>
      <c r="H32" s="44" t="s">
        <v>217</v>
      </c>
      <c r="I32" s="44" t="s">
        <v>502</v>
      </c>
      <c r="J32" s="117"/>
      <c r="K32" s="109"/>
    </row>
    <row r="33" spans="1:11" ht="13.5">
      <c r="A33" s="595"/>
      <c r="B33" s="608" t="s">
        <v>262</v>
      </c>
      <c r="C33" s="606"/>
      <c r="D33" s="606"/>
      <c r="E33" s="606"/>
      <c r="F33" s="606"/>
      <c r="G33" s="606"/>
      <c r="H33" s="606"/>
      <c r="I33" s="606"/>
      <c r="J33" s="607"/>
      <c r="K33" s="109"/>
    </row>
    <row r="34" spans="1:11" ht="127.5">
      <c r="A34" s="595"/>
      <c r="B34" s="54">
        <v>5</v>
      </c>
      <c r="C34" s="158" t="s">
        <v>85</v>
      </c>
      <c r="D34" s="15" t="s">
        <v>17</v>
      </c>
      <c r="E34" s="44" t="s">
        <v>291</v>
      </c>
      <c r="F34" s="15" t="s">
        <v>292</v>
      </c>
      <c r="G34" s="181" t="s">
        <v>293</v>
      </c>
      <c r="H34" s="95" t="s">
        <v>505</v>
      </c>
      <c r="I34" s="95"/>
      <c r="J34" s="117"/>
      <c r="K34" s="109"/>
    </row>
    <row r="35" spans="1:11" ht="165">
      <c r="A35" s="595"/>
      <c r="B35" s="54">
        <v>6</v>
      </c>
      <c r="C35" s="158" t="s">
        <v>118</v>
      </c>
      <c r="D35" s="15" t="s">
        <v>17</v>
      </c>
      <c r="E35" s="15" t="s">
        <v>446</v>
      </c>
      <c r="F35" s="183" t="s">
        <v>506</v>
      </c>
      <c r="G35" s="94" t="s">
        <v>508</v>
      </c>
      <c r="H35" s="166" t="s">
        <v>509</v>
      </c>
      <c r="I35" s="184" t="s">
        <v>510</v>
      </c>
      <c r="J35" s="117"/>
      <c r="K35" s="109"/>
    </row>
    <row r="36" spans="1:11" ht="102">
      <c r="A36" s="595"/>
      <c r="B36" s="601">
        <v>7</v>
      </c>
      <c r="C36" s="610" t="s">
        <v>295</v>
      </c>
      <c r="D36" s="612"/>
      <c r="E36" s="624"/>
      <c r="F36" s="627"/>
      <c r="G36" s="612"/>
      <c r="H36" s="612"/>
      <c r="I36" s="612"/>
      <c r="J36" s="101" t="s">
        <v>512</v>
      </c>
      <c r="K36" s="109"/>
    </row>
    <row r="37" spans="1:11" ht="25.5">
      <c r="A37" s="595"/>
      <c r="B37" s="603"/>
      <c r="C37" s="600"/>
      <c r="D37" s="600"/>
      <c r="E37" s="600"/>
      <c r="F37" s="603"/>
      <c r="G37" s="600"/>
      <c r="H37" s="600"/>
      <c r="I37" s="600"/>
      <c r="J37" s="99" t="s">
        <v>513</v>
      </c>
      <c r="K37" s="109"/>
    </row>
    <row r="38" spans="1:11" ht="12.75">
      <c r="A38" s="136"/>
      <c r="B38" s="59"/>
      <c r="C38" s="59"/>
      <c r="D38" s="59"/>
      <c r="E38" s="59"/>
      <c r="F38" s="59"/>
      <c r="G38" s="59"/>
      <c r="H38" s="59"/>
      <c r="I38" s="59"/>
      <c r="J38" s="59"/>
      <c r="K38" s="109"/>
    </row>
    <row r="39" spans="1:11" ht="12.75">
      <c r="A39" s="619">
        <v>43951</v>
      </c>
      <c r="B39" s="625" t="s">
        <v>432</v>
      </c>
      <c r="C39" s="606"/>
      <c r="D39" s="606"/>
      <c r="E39" s="606"/>
      <c r="F39" s="606"/>
      <c r="G39" s="606"/>
      <c r="H39" s="606"/>
      <c r="I39" s="606"/>
      <c r="J39" s="607"/>
      <c r="K39" s="109"/>
    </row>
    <row r="40" spans="1:11" ht="38.25">
      <c r="A40" s="595"/>
      <c r="B40" s="75" t="s">
        <v>4</v>
      </c>
      <c r="C40" s="77" t="s">
        <v>5</v>
      </c>
      <c r="D40" s="77" t="s">
        <v>6</v>
      </c>
      <c r="E40" s="77" t="s">
        <v>7</v>
      </c>
      <c r="F40" s="77" t="s">
        <v>8</v>
      </c>
      <c r="G40" s="77" t="s">
        <v>9</v>
      </c>
      <c r="H40" s="6" t="s">
        <v>10</v>
      </c>
      <c r="I40" s="77" t="s">
        <v>12</v>
      </c>
      <c r="J40" s="79" t="s">
        <v>13</v>
      </c>
      <c r="K40" s="109"/>
    </row>
    <row r="41" spans="1:11" ht="76.5">
      <c r="A41" s="595"/>
      <c r="B41" s="67">
        <v>1</v>
      </c>
      <c r="C41" s="68" t="s">
        <v>16</v>
      </c>
      <c r="D41" s="44" t="s">
        <v>346</v>
      </c>
      <c r="E41" s="44" t="s">
        <v>47</v>
      </c>
      <c r="F41" s="15" t="s">
        <v>379</v>
      </c>
      <c r="G41" s="15" t="s">
        <v>521</v>
      </c>
      <c r="H41" s="44" t="s">
        <v>523</v>
      </c>
      <c r="I41" s="15" t="s">
        <v>524</v>
      </c>
      <c r="J41" s="117"/>
      <c r="K41" s="109"/>
    </row>
    <row r="42" spans="1:11" ht="114.75">
      <c r="A42" s="595"/>
      <c r="B42" s="67">
        <v>2</v>
      </c>
      <c r="C42" s="68" t="s">
        <v>28</v>
      </c>
      <c r="D42" s="15" t="s">
        <v>17</v>
      </c>
      <c r="E42" s="44" t="s">
        <v>525</v>
      </c>
      <c r="F42" s="44" t="s">
        <v>377</v>
      </c>
      <c r="G42" s="144" t="s">
        <v>383</v>
      </c>
      <c r="H42" s="44" t="s">
        <v>385</v>
      </c>
      <c r="I42" s="15" t="s">
        <v>350</v>
      </c>
      <c r="J42" s="117"/>
      <c r="K42" s="109"/>
    </row>
    <row r="43" spans="1:11" ht="25.5">
      <c r="A43" s="595"/>
      <c r="B43" s="76">
        <v>3</v>
      </c>
      <c r="C43" s="78" t="s">
        <v>46</v>
      </c>
      <c r="D43" s="15" t="s">
        <v>346</v>
      </c>
      <c r="E43" s="44" t="s">
        <v>529</v>
      </c>
      <c r="F43" s="44" t="s">
        <v>58</v>
      </c>
      <c r="G43" s="13" t="s">
        <v>530</v>
      </c>
      <c r="H43" s="15" t="s">
        <v>531</v>
      </c>
      <c r="I43" s="15" t="s">
        <v>350</v>
      </c>
      <c r="J43" s="189"/>
      <c r="K43" s="109"/>
    </row>
    <row r="44" spans="1:11" ht="51">
      <c r="A44" s="595"/>
      <c r="B44" s="76">
        <v>4</v>
      </c>
      <c r="C44" s="78" t="s">
        <v>53</v>
      </c>
      <c r="D44" s="44" t="s">
        <v>17</v>
      </c>
      <c r="E44" s="44" t="s">
        <v>249</v>
      </c>
      <c r="F44" s="44" t="s">
        <v>391</v>
      </c>
      <c r="G44" s="74" t="s">
        <v>392</v>
      </c>
      <c r="H44" s="44" t="s">
        <v>542</v>
      </c>
      <c r="I44" s="44" t="s">
        <v>543</v>
      </c>
      <c r="J44" s="117"/>
      <c r="K44" s="109"/>
    </row>
    <row r="45" spans="1:11" ht="13.5">
      <c r="A45" s="595"/>
      <c r="B45" s="143"/>
      <c r="C45" s="608" t="s">
        <v>262</v>
      </c>
      <c r="D45" s="606"/>
      <c r="E45" s="606"/>
      <c r="F45" s="606"/>
      <c r="G45" s="606"/>
      <c r="H45" s="606"/>
      <c r="I45" s="606"/>
      <c r="J45" s="607"/>
      <c r="K45" s="109"/>
    </row>
    <row r="46" spans="1:11" ht="63.75">
      <c r="A46" s="595"/>
      <c r="B46" s="76">
        <v>5</v>
      </c>
      <c r="C46" s="158" t="s">
        <v>85</v>
      </c>
      <c r="D46" s="44" t="s">
        <v>17</v>
      </c>
      <c r="E46" s="44" t="s">
        <v>291</v>
      </c>
      <c r="F46" s="15" t="s">
        <v>292</v>
      </c>
      <c r="G46" s="126" t="s">
        <v>345</v>
      </c>
      <c r="H46" s="15" t="s">
        <v>349</v>
      </c>
      <c r="I46" s="15" t="s">
        <v>350</v>
      </c>
      <c r="J46" s="57"/>
      <c r="K46" s="109"/>
    </row>
    <row r="47" spans="1:11" ht="127.5">
      <c r="A47" s="595"/>
      <c r="B47" s="76">
        <v>6</v>
      </c>
      <c r="C47" s="158" t="s">
        <v>118</v>
      </c>
      <c r="D47" s="15" t="s">
        <v>17</v>
      </c>
      <c r="E47" s="44" t="s">
        <v>548</v>
      </c>
      <c r="F47" s="44" t="s">
        <v>550</v>
      </c>
      <c r="G47" s="108" t="s">
        <v>551</v>
      </c>
      <c r="H47" s="15" t="s">
        <v>554</v>
      </c>
      <c r="I47" s="15" t="s">
        <v>555</v>
      </c>
      <c r="J47" s="57" t="s">
        <v>556</v>
      </c>
      <c r="K47" s="109"/>
    </row>
    <row r="48" spans="1:11" ht="38.25">
      <c r="A48" s="595"/>
      <c r="B48" s="616">
        <v>7</v>
      </c>
      <c r="C48" s="628" t="s">
        <v>295</v>
      </c>
      <c r="D48" s="612"/>
      <c r="E48" s="624"/>
      <c r="F48" s="612"/>
      <c r="G48" s="638"/>
      <c r="H48" s="612"/>
      <c r="I48" s="612"/>
      <c r="J48" s="57" t="s">
        <v>564</v>
      </c>
      <c r="K48" s="109"/>
    </row>
    <row r="49" spans="1:11" ht="89.25">
      <c r="A49" s="595"/>
      <c r="B49" s="603"/>
      <c r="C49" s="600"/>
      <c r="D49" s="600"/>
      <c r="E49" s="600"/>
      <c r="F49" s="600"/>
      <c r="G49" s="600"/>
      <c r="H49" s="600"/>
      <c r="I49" s="600"/>
      <c r="J49" s="57" t="s">
        <v>565</v>
      </c>
      <c r="K49" s="109"/>
    </row>
    <row r="50" spans="1:11" ht="12.75">
      <c r="A50" s="136"/>
      <c r="B50" s="59"/>
      <c r="C50" s="59"/>
      <c r="D50" s="59"/>
      <c r="E50" s="59"/>
      <c r="F50" s="59"/>
      <c r="G50" s="59"/>
      <c r="H50" s="59"/>
      <c r="I50" s="59"/>
      <c r="J50" s="59"/>
      <c r="K50" s="109"/>
    </row>
    <row r="51" spans="1:11" ht="12.75">
      <c r="A51" s="619">
        <v>43952</v>
      </c>
      <c r="B51" s="625" t="s">
        <v>432</v>
      </c>
      <c r="C51" s="606"/>
      <c r="D51" s="606"/>
      <c r="E51" s="606"/>
      <c r="F51" s="606"/>
      <c r="G51" s="606"/>
      <c r="H51" s="606"/>
      <c r="I51" s="606"/>
      <c r="J51" s="607"/>
      <c r="K51" s="109"/>
    </row>
    <row r="52" spans="1:11" ht="38.25">
      <c r="A52" s="595"/>
      <c r="B52" s="75" t="s">
        <v>4</v>
      </c>
      <c r="C52" s="77" t="s">
        <v>5</v>
      </c>
      <c r="D52" s="77" t="s">
        <v>6</v>
      </c>
      <c r="E52" s="77" t="s">
        <v>7</v>
      </c>
      <c r="F52" s="77" t="s">
        <v>8</v>
      </c>
      <c r="G52" s="77" t="s">
        <v>9</v>
      </c>
      <c r="H52" s="6" t="s">
        <v>10</v>
      </c>
      <c r="I52" s="77" t="s">
        <v>12</v>
      </c>
      <c r="J52" s="79" t="s">
        <v>13</v>
      </c>
      <c r="K52" s="109"/>
    </row>
    <row r="53" spans="1:11" ht="25.5">
      <c r="A53" s="595"/>
      <c r="B53" s="67">
        <v>1</v>
      </c>
      <c r="C53" s="68" t="s">
        <v>16</v>
      </c>
      <c r="D53" s="15"/>
      <c r="E53" s="15" t="s">
        <v>568</v>
      </c>
      <c r="F53" s="202"/>
      <c r="G53" s="179"/>
      <c r="H53" s="171"/>
      <c r="I53" s="15"/>
      <c r="J53" s="117"/>
      <c r="K53" s="109"/>
    </row>
    <row r="54" spans="1:11" ht="25.5">
      <c r="A54" s="595"/>
      <c r="B54" s="67">
        <v>2</v>
      </c>
      <c r="C54" s="68" t="s">
        <v>28</v>
      </c>
      <c r="D54" s="15"/>
      <c r="E54" s="44" t="s">
        <v>574</v>
      </c>
      <c r="F54" s="44"/>
      <c r="G54" s="13"/>
      <c r="H54" s="44"/>
      <c r="I54" s="44"/>
      <c r="J54" s="117"/>
      <c r="K54" s="109"/>
    </row>
    <row r="55" spans="1:11" ht="25.5">
      <c r="A55" s="595"/>
      <c r="B55" s="76">
        <v>3</v>
      </c>
      <c r="C55" s="78" t="s">
        <v>46</v>
      </c>
      <c r="D55" s="15"/>
      <c r="E55" s="44" t="s">
        <v>378</v>
      </c>
      <c r="F55" s="44"/>
      <c r="G55" s="15"/>
      <c r="H55" s="15"/>
      <c r="I55" s="15"/>
      <c r="J55" s="117"/>
      <c r="K55" s="109"/>
    </row>
    <row r="56" spans="1:11" ht="25.5">
      <c r="A56" s="595"/>
      <c r="B56" s="76">
        <v>4</v>
      </c>
      <c r="C56" s="78" t="s">
        <v>53</v>
      </c>
      <c r="D56" s="15"/>
      <c r="E56" s="15" t="s">
        <v>580</v>
      </c>
      <c r="F56" s="207"/>
      <c r="G56" s="94"/>
      <c r="H56" s="166"/>
      <c r="I56" s="208"/>
      <c r="J56" s="117"/>
    </row>
    <row r="57" spans="1:11" ht="13.5">
      <c r="A57" s="595"/>
      <c r="B57" s="143"/>
      <c r="C57" s="608" t="s">
        <v>262</v>
      </c>
      <c r="D57" s="606"/>
      <c r="E57" s="606"/>
      <c r="F57" s="606"/>
      <c r="G57" s="606"/>
      <c r="H57" s="606"/>
      <c r="I57" s="606"/>
      <c r="J57" s="607"/>
    </row>
    <row r="58" spans="1:11" ht="25.5">
      <c r="A58" s="595"/>
      <c r="B58" s="76">
        <v>5</v>
      </c>
      <c r="C58" s="78" t="s">
        <v>85</v>
      </c>
      <c r="D58" s="15"/>
      <c r="E58" s="44" t="s">
        <v>291</v>
      </c>
      <c r="F58" s="15"/>
      <c r="G58" s="126"/>
      <c r="H58" s="15"/>
      <c r="I58" s="15"/>
      <c r="J58" s="117"/>
    </row>
    <row r="59" spans="1:11" ht="132.75" customHeight="1">
      <c r="A59" s="595"/>
      <c r="B59" s="616">
        <v>6</v>
      </c>
      <c r="C59" s="610" t="s">
        <v>118</v>
      </c>
      <c r="D59" s="610"/>
      <c r="E59" s="610" t="s">
        <v>404</v>
      </c>
      <c r="F59" s="610"/>
      <c r="G59" s="640"/>
      <c r="H59" s="637"/>
      <c r="I59" s="155"/>
      <c r="J59" s="117"/>
    </row>
    <row r="60" spans="1:11" ht="12.75">
      <c r="A60" s="595"/>
      <c r="B60" s="603"/>
      <c r="C60" s="600"/>
      <c r="D60" s="600"/>
      <c r="E60" s="600"/>
      <c r="F60" s="600"/>
      <c r="G60" s="599"/>
      <c r="H60" s="603"/>
      <c r="I60" s="44"/>
      <c r="J60" s="117"/>
    </row>
    <row r="61" spans="1:11" ht="12.75">
      <c r="A61" s="595"/>
      <c r="B61" s="76">
        <v>7</v>
      </c>
      <c r="C61" s="156" t="s">
        <v>295</v>
      </c>
      <c r="D61" s="158"/>
      <c r="E61" s="159"/>
      <c r="F61" s="158"/>
      <c r="G61" s="210" t="s">
        <v>409</v>
      </c>
      <c r="H61" s="158"/>
      <c r="I61" s="158"/>
      <c r="J61" s="57"/>
    </row>
    <row r="62" spans="1:11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</sheetData>
  <mergeCells count="46">
    <mergeCell ref="B51:J51"/>
    <mergeCell ref="C57:J57"/>
    <mergeCell ref="A51:A61"/>
    <mergeCell ref="B59:B60"/>
    <mergeCell ref="C59:C60"/>
    <mergeCell ref="D59:D60"/>
    <mergeCell ref="E59:E60"/>
    <mergeCell ref="F59:F60"/>
    <mergeCell ref="G59:G60"/>
    <mergeCell ref="H59:H60"/>
    <mergeCell ref="B27:J27"/>
    <mergeCell ref="B33:J33"/>
    <mergeCell ref="B1:J1"/>
    <mergeCell ref="A2:A10"/>
    <mergeCell ref="B7:J7"/>
    <mergeCell ref="A12:A25"/>
    <mergeCell ref="B12:J12"/>
    <mergeCell ref="C18:K18"/>
    <mergeCell ref="B22:B25"/>
    <mergeCell ref="C22:C25"/>
    <mergeCell ref="D22:D25"/>
    <mergeCell ref="A27:A37"/>
    <mergeCell ref="B36:B37"/>
    <mergeCell ref="C36:C37"/>
    <mergeCell ref="D36:D37"/>
    <mergeCell ref="E36:E37"/>
    <mergeCell ref="E22:E25"/>
    <mergeCell ref="F22:F25"/>
    <mergeCell ref="G22:G25"/>
    <mergeCell ref="H22:H25"/>
    <mergeCell ref="I22:I25"/>
    <mergeCell ref="C45:J45"/>
    <mergeCell ref="A39:A49"/>
    <mergeCell ref="B48:B49"/>
    <mergeCell ref="C48:C49"/>
    <mergeCell ref="D48:D49"/>
    <mergeCell ref="E48:E49"/>
    <mergeCell ref="F48:F49"/>
    <mergeCell ref="G48:G49"/>
    <mergeCell ref="H48:H49"/>
    <mergeCell ref="I48:I49"/>
    <mergeCell ref="F36:F37"/>
    <mergeCell ref="G36:G37"/>
    <mergeCell ref="H36:H37"/>
    <mergeCell ref="I36:I37"/>
    <mergeCell ref="B39:J39"/>
  </mergeCells>
  <hyperlinks>
    <hyperlink ref="G3" r:id="rId1"/>
    <hyperlink ref="G14" r:id="rId2"/>
    <hyperlink ref="G16" r:id="rId3"/>
    <hyperlink ref="G19" r:id="rId4"/>
    <hyperlink ref="G20" r:id="rId5"/>
    <hyperlink ref="I20" r:id="rId6"/>
    <hyperlink ref="G29" r:id="rId7"/>
    <hyperlink ref="I29" r:id="rId8"/>
    <hyperlink ref="G32" r:id="rId9"/>
    <hyperlink ref="G34" r:id="rId10"/>
    <hyperlink ref="G35" r:id="rId11"/>
    <hyperlink ref="G42" r:id="rId12"/>
    <hyperlink ref="G44" r:id="rId13"/>
    <hyperlink ref="G46" r:id="rId14"/>
    <hyperlink ref="G47" r:id="rId1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41"/>
  <sheetViews>
    <sheetView workbookViewId="0"/>
  </sheetViews>
  <sheetFormatPr defaultColWidth="14.42578125" defaultRowHeight="15.75" customHeight="1"/>
  <cols>
    <col min="1" max="1" width="9.7109375" customWidth="1"/>
    <col min="2" max="2" width="6.85546875" customWidth="1"/>
    <col min="4" max="4" width="17.85546875" customWidth="1"/>
    <col min="5" max="5" width="27.140625" customWidth="1"/>
    <col min="6" max="6" width="37.140625" customWidth="1"/>
    <col min="7" max="7" width="27.140625" customWidth="1"/>
    <col min="8" max="8" width="29" customWidth="1"/>
    <col min="9" max="9" width="29.5703125" customWidth="1"/>
    <col min="10" max="10" width="23.5703125" customWidth="1"/>
  </cols>
  <sheetData>
    <row r="1" spans="1:10" ht="12.75">
      <c r="A1" s="613">
        <v>43948</v>
      </c>
      <c r="B1" s="645" t="s">
        <v>443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595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76.5">
      <c r="A3" s="595"/>
      <c r="B3" s="13">
        <v>1</v>
      </c>
      <c r="C3" s="13" t="s">
        <v>16</v>
      </c>
      <c r="D3" s="44" t="s">
        <v>56</v>
      </c>
      <c r="E3" s="15" t="s">
        <v>449</v>
      </c>
      <c r="F3" s="164" t="s">
        <v>450</v>
      </c>
      <c r="G3" s="15" t="s">
        <v>451</v>
      </c>
      <c r="H3" s="15" t="s">
        <v>452</v>
      </c>
      <c r="I3" s="165" t="s">
        <v>453</v>
      </c>
      <c r="J3" s="33"/>
    </row>
    <row r="4" spans="1:10" ht="89.25">
      <c r="A4" s="595"/>
      <c r="B4" s="13">
        <v>2</v>
      </c>
      <c r="C4" s="13" t="s">
        <v>28</v>
      </c>
      <c r="D4" s="15" t="s">
        <v>17</v>
      </c>
      <c r="E4" s="15" t="s">
        <v>455</v>
      </c>
      <c r="F4" s="15" t="s">
        <v>456</v>
      </c>
      <c r="G4" s="21" t="s">
        <v>457</v>
      </c>
      <c r="H4" s="15" t="s">
        <v>459</v>
      </c>
      <c r="I4" s="15" t="s">
        <v>460</v>
      </c>
      <c r="J4" s="17"/>
    </row>
    <row r="5" spans="1:10" ht="89.25">
      <c r="A5" s="595"/>
      <c r="B5" s="15">
        <v>3</v>
      </c>
      <c r="C5" s="15" t="s">
        <v>46</v>
      </c>
      <c r="D5" s="15" t="s">
        <v>463</v>
      </c>
      <c r="E5" s="13" t="s">
        <v>464</v>
      </c>
      <c r="F5" s="15" t="s">
        <v>465</v>
      </c>
      <c r="G5" s="21" t="s">
        <v>466</v>
      </c>
      <c r="H5" s="15" t="s">
        <v>468</v>
      </c>
      <c r="I5" s="170" t="s">
        <v>469</v>
      </c>
      <c r="J5" s="17"/>
    </row>
    <row r="6" spans="1:10" ht="127.5">
      <c r="A6" s="595"/>
      <c r="B6" s="15">
        <v>4</v>
      </c>
      <c r="C6" s="15" t="s">
        <v>53</v>
      </c>
      <c r="D6" s="15" t="s">
        <v>17</v>
      </c>
      <c r="E6" s="15" t="s">
        <v>471</v>
      </c>
      <c r="F6" s="15" t="s">
        <v>472</v>
      </c>
      <c r="G6" s="21" t="s">
        <v>473</v>
      </c>
      <c r="H6" s="172" t="s">
        <v>475</v>
      </c>
      <c r="I6" s="95"/>
      <c r="J6" s="17"/>
    </row>
    <row r="7" spans="1:10" ht="18">
      <c r="A7" s="595"/>
      <c r="B7" s="650" t="s">
        <v>262</v>
      </c>
      <c r="C7" s="599"/>
      <c r="D7" s="599"/>
      <c r="E7" s="599"/>
      <c r="F7" s="599"/>
      <c r="G7" s="599"/>
      <c r="H7" s="599"/>
      <c r="I7" s="600"/>
      <c r="J7" s="173"/>
    </row>
    <row r="8" spans="1:10" ht="114.75">
      <c r="A8" s="595"/>
      <c r="B8" s="83">
        <v>5</v>
      </c>
      <c r="C8" s="83" t="s">
        <v>85</v>
      </c>
      <c r="D8" s="83" t="s">
        <v>17</v>
      </c>
      <c r="E8" s="83" t="s">
        <v>481</v>
      </c>
      <c r="F8" s="83" t="s">
        <v>482</v>
      </c>
      <c r="G8" s="175" t="s">
        <v>483</v>
      </c>
      <c r="H8" s="176" t="s">
        <v>485</v>
      </c>
      <c r="I8" s="176"/>
      <c r="J8" s="33"/>
    </row>
    <row r="9" spans="1:10" ht="140.25">
      <c r="A9" s="595"/>
      <c r="B9" s="15">
        <v>5</v>
      </c>
      <c r="C9" s="15" t="s">
        <v>85</v>
      </c>
      <c r="D9" s="83" t="s">
        <v>346</v>
      </c>
      <c r="E9" s="15" t="s">
        <v>481</v>
      </c>
      <c r="F9" s="15" t="s">
        <v>486</v>
      </c>
      <c r="G9" s="15" t="s">
        <v>79</v>
      </c>
      <c r="H9" s="35" t="s">
        <v>487</v>
      </c>
      <c r="I9" s="35"/>
      <c r="J9" s="33"/>
    </row>
    <row r="10" spans="1:10" ht="12.75">
      <c r="A10" s="595"/>
      <c r="B10" s="601">
        <v>6</v>
      </c>
      <c r="C10" s="601" t="s">
        <v>118</v>
      </c>
      <c r="D10" s="646" t="s">
        <v>17</v>
      </c>
      <c r="E10" s="601" t="s">
        <v>488</v>
      </c>
      <c r="F10" s="601" t="s">
        <v>490</v>
      </c>
      <c r="G10" s="649" t="s">
        <v>491</v>
      </c>
      <c r="H10" s="610" t="s">
        <v>493</v>
      </c>
      <c r="I10" s="623" t="s">
        <v>350</v>
      </c>
      <c r="J10" s="33"/>
    </row>
    <row r="11" spans="1:10" ht="117" customHeight="1">
      <c r="A11" s="595"/>
      <c r="B11" s="603"/>
      <c r="C11" s="603"/>
      <c r="D11" s="603"/>
      <c r="E11" s="603"/>
      <c r="F11" s="603"/>
      <c r="G11" s="603"/>
      <c r="H11" s="600"/>
      <c r="I11" s="603"/>
      <c r="J11" s="33"/>
    </row>
    <row r="12" spans="1:10" ht="89.25">
      <c r="A12" s="595"/>
      <c r="B12" s="601">
        <v>7</v>
      </c>
      <c r="C12" s="610" t="s">
        <v>295</v>
      </c>
      <c r="D12" s="601"/>
      <c r="E12" s="641"/>
      <c r="F12" s="601"/>
      <c r="G12" s="601"/>
      <c r="H12" s="601" t="s">
        <v>409</v>
      </c>
      <c r="I12" s="601"/>
      <c r="J12" s="33" t="s">
        <v>501</v>
      </c>
    </row>
    <row r="13" spans="1:10" ht="51">
      <c r="A13" s="595"/>
      <c r="B13" s="602"/>
      <c r="C13" s="611"/>
      <c r="D13" s="602"/>
      <c r="E13" s="595"/>
      <c r="F13" s="602"/>
      <c r="G13" s="602"/>
      <c r="H13" s="602"/>
      <c r="I13" s="602"/>
      <c r="J13" s="180" t="s">
        <v>503</v>
      </c>
    </row>
    <row r="14" spans="1:10" ht="25.5">
      <c r="A14" s="595"/>
      <c r="B14" s="602"/>
      <c r="C14" s="611"/>
      <c r="D14" s="602"/>
      <c r="E14" s="595"/>
      <c r="F14" s="602"/>
      <c r="G14" s="602"/>
      <c r="H14" s="602"/>
      <c r="I14" s="602"/>
      <c r="J14" s="182" t="s">
        <v>504</v>
      </c>
    </row>
    <row r="15" spans="1:10" ht="127.5">
      <c r="A15" s="595"/>
      <c r="B15" s="603"/>
      <c r="C15" s="600"/>
      <c r="D15" s="603"/>
      <c r="E15" s="599"/>
      <c r="F15" s="603"/>
      <c r="G15" s="603"/>
      <c r="H15" s="603"/>
      <c r="I15" s="603"/>
      <c r="J15" s="57" t="s">
        <v>507</v>
      </c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2" ht="12.75">
      <c r="A17" s="613">
        <v>43949</v>
      </c>
      <c r="B17" s="625" t="s">
        <v>443</v>
      </c>
      <c r="C17" s="606"/>
      <c r="D17" s="606"/>
      <c r="E17" s="606"/>
      <c r="F17" s="606"/>
      <c r="G17" s="606"/>
      <c r="H17" s="606"/>
      <c r="I17" s="606"/>
      <c r="J17" s="607"/>
    </row>
    <row r="18" spans="1:12" ht="38.25">
      <c r="A18" s="595"/>
      <c r="B18" s="75" t="s">
        <v>4</v>
      </c>
      <c r="C18" s="77" t="s">
        <v>5</v>
      </c>
      <c r="D18" s="77" t="s">
        <v>6</v>
      </c>
      <c r="E18" s="77" t="s">
        <v>7</v>
      </c>
      <c r="F18" s="77" t="s">
        <v>8</v>
      </c>
      <c r="G18" s="77" t="s">
        <v>9</v>
      </c>
      <c r="H18" s="6" t="s">
        <v>10</v>
      </c>
      <c r="I18" s="77" t="s">
        <v>12</v>
      </c>
      <c r="J18" s="79" t="s">
        <v>13</v>
      </c>
    </row>
    <row r="19" spans="1:12" ht="63.75">
      <c r="A19" s="595"/>
      <c r="B19" s="67">
        <v>1</v>
      </c>
      <c r="C19" s="68" t="s">
        <v>16</v>
      </c>
      <c r="D19" s="185" t="s">
        <v>511</v>
      </c>
      <c r="E19" s="185" t="s">
        <v>514</v>
      </c>
      <c r="F19" s="44" t="s">
        <v>515</v>
      </c>
      <c r="G19" s="74" t="s">
        <v>516</v>
      </c>
      <c r="H19" s="44" t="s">
        <v>517</v>
      </c>
      <c r="I19" s="44" t="s">
        <v>518</v>
      </c>
      <c r="J19" s="186"/>
    </row>
    <row r="20" spans="1:12" ht="51">
      <c r="A20" s="595"/>
      <c r="B20" s="67">
        <v>2</v>
      </c>
      <c r="C20" s="68" t="s">
        <v>28</v>
      </c>
      <c r="D20" s="185" t="s">
        <v>511</v>
      </c>
      <c r="E20" s="185" t="s">
        <v>519</v>
      </c>
      <c r="F20" s="44" t="s">
        <v>520</v>
      </c>
      <c r="G20" s="74" t="s">
        <v>522</v>
      </c>
      <c r="H20" s="44" t="s">
        <v>527</v>
      </c>
      <c r="I20" s="187" t="s">
        <v>528</v>
      </c>
      <c r="J20" s="186"/>
    </row>
    <row r="21" spans="1:12" ht="114.75">
      <c r="A21" s="595"/>
      <c r="B21" s="76">
        <v>3</v>
      </c>
      <c r="C21" s="78" t="s">
        <v>46</v>
      </c>
      <c r="D21" s="44" t="s">
        <v>56</v>
      </c>
      <c r="E21" s="185" t="s">
        <v>449</v>
      </c>
      <c r="F21" s="44" t="s">
        <v>450</v>
      </c>
      <c r="G21" s="44" t="s">
        <v>532</v>
      </c>
      <c r="H21" s="44" t="s">
        <v>533</v>
      </c>
      <c r="I21" s="44" t="s">
        <v>534</v>
      </c>
      <c r="J21" s="186"/>
    </row>
    <row r="22" spans="1:12" ht="51">
      <c r="A22" s="595"/>
      <c r="B22" s="76">
        <v>4</v>
      </c>
      <c r="C22" s="78" t="s">
        <v>53</v>
      </c>
      <c r="D22" s="185" t="s">
        <v>535</v>
      </c>
      <c r="E22" s="44" t="s">
        <v>471</v>
      </c>
      <c r="F22" s="15" t="s">
        <v>536</v>
      </c>
      <c r="G22" s="128" t="s">
        <v>537</v>
      </c>
      <c r="H22" s="190" t="s">
        <v>538</v>
      </c>
      <c r="I22" s="15" t="s">
        <v>540</v>
      </c>
      <c r="J22" s="186"/>
    </row>
    <row r="23" spans="1:12" ht="18">
      <c r="A23" s="595"/>
      <c r="B23" s="191"/>
      <c r="C23" s="642" t="s">
        <v>262</v>
      </c>
      <c r="D23" s="606"/>
      <c r="E23" s="606"/>
      <c r="F23" s="606"/>
      <c r="G23" s="606"/>
      <c r="H23" s="606"/>
      <c r="I23" s="606"/>
      <c r="J23" s="607"/>
      <c r="K23" s="193"/>
      <c r="L23" s="193"/>
    </row>
    <row r="24" spans="1:12" ht="25.5">
      <c r="A24" s="595"/>
      <c r="B24" s="616">
        <v>5</v>
      </c>
      <c r="C24" s="610" t="s">
        <v>85</v>
      </c>
      <c r="D24" s="643" t="s">
        <v>535</v>
      </c>
      <c r="E24" s="610" t="s">
        <v>544</v>
      </c>
      <c r="F24" s="610" t="s">
        <v>545</v>
      </c>
      <c r="G24" s="88" t="s">
        <v>546</v>
      </c>
      <c r="H24" s="601" t="s">
        <v>549</v>
      </c>
      <c r="I24" s="125" t="s">
        <v>275</v>
      </c>
      <c r="J24" s="644"/>
    </row>
    <row r="25" spans="1:12" ht="51">
      <c r="A25" s="595"/>
      <c r="B25" s="603"/>
      <c r="C25" s="600"/>
      <c r="D25" s="600"/>
      <c r="E25" s="600"/>
      <c r="F25" s="600"/>
      <c r="G25" s="83" t="s">
        <v>557</v>
      </c>
      <c r="H25" s="603"/>
      <c r="I25" s="15" t="s">
        <v>290</v>
      </c>
      <c r="J25" s="600"/>
    </row>
    <row r="26" spans="1:12" ht="114.75">
      <c r="A26" s="595"/>
      <c r="B26" s="83">
        <v>6</v>
      </c>
      <c r="C26" s="15" t="s">
        <v>118</v>
      </c>
      <c r="D26" s="154" t="s">
        <v>535</v>
      </c>
      <c r="E26" s="44" t="s">
        <v>560</v>
      </c>
      <c r="F26" s="195" t="s">
        <v>561</v>
      </c>
      <c r="G26" s="197" t="s">
        <v>563</v>
      </c>
      <c r="H26" s="167" t="s">
        <v>566</v>
      </c>
      <c r="I26" s="198" t="s">
        <v>567</v>
      </c>
      <c r="J26" s="33"/>
    </row>
    <row r="27" spans="1:12" ht="89.25">
      <c r="A27" s="595"/>
      <c r="B27" s="616">
        <v>7</v>
      </c>
      <c r="C27" s="640"/>
      <c r="D27" s="185"/>
      <c r="E27" s="614"/>
      <c r="F27" s="610"/>
      <c r="G27" s="610"/>
      <c r="H27" s="610"/>
      <c r="I27" s="610"/>
      <c r="J27" s="33" t="s">
        <v>570</v>
      </c>
    </row>
    <row r="28" spans="1:12" ht="38.25">
      <c r="A28" s="595"/>
      <c r="B28" s="602"/>
      <c r="C28" s="595"/>
      <c r="D28" s="93"/>
      <c r="E28" s="611"/>
      <c r="F28" s="611"/>
      <c r="G28" s="611"/>
      <c r="H28" s="611"/>
      <c r="I28" s="611"/>
      <c r="J28" s="204" t="s">
        <v>572</v>
      </c>
    </row>
    <row r="29" spans="1:12" ht="25.5">
      <c r="A29" s="595"/>
      <c r="B29" s="602"/>
      <c r="C29" s="595"/>
      <c r="D29" s="93"/>
      <c r="E29" s="611"/>
      <c r="F29" s="611"/>
      <c r="G29" s="611"/>
      <c r="H29" s="611"/>
      <c r="I29" s="611"/>
      <c r="J29" s="182" t="s">
        <v>577</v>
      </c>
    </row>
    <row r="30" spans="1:12" ht="127.5">
      <c r="A30" s="595"/>
      <c r="B30" s="603"/>
      <c r="C30" s="599"/>
      <c r="D30" s="76"/>
      <c r="E30" s="600"/>
      <c r="F30" s="600"/>
      <c r="G30" s="600"/>
      <c r="H30" s="600"/>
      <c r="I30" s="600"/>
      <c r="J30" s="57" t="s">
        <v>583</v>
      </c>
    </row>
    <row r="31" spans="1:12" ht="12.7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2" ht="12.75">
      <c r="A32" s="613">
        <v>43950</v>
      </c>
      <c r="B32" s="645" t="s">
        <v>443</v>
      </c>
      <c r="C32" s="599"/>
      <c r="D32" s="599"/>
      <c r="E32" s="599"/>
      <c r="F32" s="599"/>
      <c r="G32" s="599"/>
      <c r="H32" s="599"/>
      <c r="I32" s="599"/>
      <c r="J32" s="600"/>
    </row>
    <row r="33" spans="1:10" ht="38.25">
      <c r="A33" s="595"/>
      <c r="B33" s="75" t="s">
        <v>4</v>
      </c>
      <c r="C33" s="77" t="s">
        <v>5</v>
      </c>
      <c r="D33" s="77" t="s">
        <v>6</v>
      </c>
      <c r="E33" s="77" t="s">
        <v>7</v>
      </c>
      <c r="F33" s="77" t="s">
        <v>8</v>
      </c>
      <c r="G33" s="77" t="s">
        <v>9</v>
      </c>
      <c r="H33" s="6" t="s">
        <v>10</v>
      </c>
      <c r="I33" s="77" t="s">
        <v>12</v>
      </c>
      <c r="J33" s="79" t="s">
        <v>13</v>
      </c>
    </row>
    <row r="34" spans="1:10" ht="63.75">
      <c r="A34" s="595"/>
      <c r="B34" s="67">
        <v>1</v>
      </c>
      <c r="C34" s="68" t="s">
        <v>16</v>
      </c>
      <c r="D34" s="44" t="s">
        <v>511</v>
      </c>
      <c r="E34" s="44" t="s">
        <v>594</v>
      </c>
      <c r="F34" s="44" t="s">
        <v>595</v>
      </c>
      <c r="G34" s="74" t="s">
        <v>516</v>
      </c>
      <c r="H34" s="44" t="s">
        <v>598</v>
      </c>
      <c r="I34" s="44" t="s">
        <v>599</v>
      </c>
      <c r="J34" s="57"/>
    </row>
    <row r="35" spans="1:10" ht="63.75">
      <c r="A35" s="595"/>
      <c r="B35" s="67">
        <v>2</v>
      </c>
      <c r="C35" s="68" t="s">
        <v>28</v>
      </c>
      <c r="D35" s="44" t="s">
        <v>600</v>
      </c>
      <c r="E35" s="44" t="s">
        <v>601</v>
      </c>
      <c r="F35" s="44" t="s">
        <v>602</v>
      </c>
      <c r="G35" s="211" t="str">
        <f>HYPERLINK("https://drive.google.com/open?id=1wK0qUTdl8yD0_JDiR7n2QBX631eeIxvJ","тестовая работа")</f>
        <v>тестовая работа</v>
      </c>
      <c r="H35" s="212" t="s">
        <v>604</v>
      </c>
      <c r="I35" s="44" t="s">
        <v>605</v>
      </c>
      <c r="J35" s="117"/>
    </row>
    <row r="36" spans="1:10" ht="105">
      <c r="A36" s="595"/>
      <c r="B36" s="76">
        <v>3</v>
      </c>
      <c r="C36" s="78" t="s">
        <v>46</v>
      </c>
      <c r="D36" s="15" t="s">
        <v>511</v>
      </c>
      <c r="E36" s="44" t="s">
        <v>560</v>
      </c>
      <c r="F36" s="195" t="s">
        <v>561</v>
      </c>
      <c r="G36" s="199" t="s">
        <v>606</v>
      </c>
      <c r="H36" s="167" t="s">
        <v>607</v>
      </c>
      <c r="I36" s="213" t="s">
        <v>608</v>
      </c>
      <c r="J36" s="57"/>
    </row>
    <row r="37" spans="1:10" ht="102">
      <c r="A37" s="595"/>
      <c r="B37" s="76">
        <v>4</v>
      </c>
      <c r="C37" s="78" t="s">
        <v>53</v>
      </c>
      <c r="D37" s="15" t="s">
        <v>610</v>
      </c>
      <c r="E37" s="44" t="s">
        <v>611</v>
      </c>
      <c r="F37" s="44" t="s">
        <v>450</v>
      </c>
      <c r="G37" s="44" t="s">
        <v>612</v>
      </c>
      <c r="H37" s="44" t="s">
        <v>613</v>
      </c>
      <c r="I37" s="44" t="s">
        <v>614</v>
      </c>
      <c r="J37" s="57"/>
    </row>
    <row r="38" spans="1:10" ht="13.5">
      <c r="A38" s="595"/>
      <c r="B38" s="608" t="s">
        <v>262</v>
      </c>
      <c r="C38" s="606"/>
      <c r="D38" s="606"/>
      <c r="E38" s="606"/>
      <c r="F38" s="606"/>
      <c r="G38" s="606"/>
      <c r="H38" s="606"/>
      <c r="I38" s="606"/>
      <c r="J38" s="607"/>
    </row>
    <row r="39" spans="1:10" ht="25.5">
      <c r="A39" s="595"/>
      <c r="B39" s="616">
        <v>5</v>
      </c>
      <c r="C39" s="610" t="s">
        <v>85</v>
      </c>
      <c r="D39" s="646" t="s">
        <v>17</v>
      </c>
      <c r="E39" s="610" t="s">
        <v>618</v>
      </c>
      <c r="F39" s="610" t="s">
        <v>619</v>
      </c>
      <c r="G39" s="88" t="s">
        <v>621</v>
      </c>
      <c r="H39" s="601" t="s">
        <v>625</v>
      </c>
      <c r="I39" s="125" t="s">
        <v>275</v>
      </c>
      <c r="J39" s="57"/>
    </row>
    <row r="40" spans="1:10" ht="54" customHeight="1">
      <c r="A40" s="595"/>
      <c r="B40" s="603"/>
      <c r="C40" s="600"/>
      <c r="D40" s="603"/>
      <c r="E40" s="600"/>
      <c r="F40" s="600"/>
      <c r="G40" s="124"/>
      <c r="H40" s="603"/>
      <c r="I40" s="15" t="s">
        <v>344</v>
      </c>
      <c r="J40" s="117"/>
    </row>
    <row r="41" spans="1:10" ht="197.25" customHeight="1">
      <c r="A41" s="595"/>
      <c r="B41" s="76">
        <v>6</v>
      </c>
      <c r="C41" s="78" t="s">
        <v>118</v>
      </c>
      <c r="D41" s="221" t="s">
        <v>56</v>
      </c>
      <c r="E41" s="44" t="s">
        <v>633</v>
      </c>
      <c r="F41" s="222" t="s">
        <v>634</v>
      </c>
      <c r="G41" s="225" t="str">
        <f>HYPERLINK("https://drive.google.com/file/d/1_5AGel9_yK-7K9efbXw4WewSoZZsKz4X/view?usp=sharing","https://drive.google.com/file/d/1_5AGel9_yK-7K9efbXw4WewSoZZsKz4X/view?usp=sharing")</f>
        <v>https://drive.google.com/file/d/1_5AGel9_yK-7K9efbXw4WewSoZZsKz4X/view?usp=sharing</v>
      </c>
      <c r="H41" s="26" t="s">
        <v>639</v>
      </c>
      <c r="I41" s="15" t="s">
        <v>640</v>
      </c>
      <c r="J41" s="57"/>
    </row>
    <row r="42" spans="1:10" ht="127.5">
      <c r="A42" s="595"/>
      <c r="B42" s="76">
        <v>7</v>
      </c>
      <c r="C42" s="78" t="s">
        <v>295</v>
      </c>
      <c r="D42" s="78" t="s">
        <v>17</v>
      </c>
      <c r="E42" s="227" t="s">
        <v>641</v>
      </c>
      <c r="F42" s="44" t="s">
        <v>644</v>
      </c>
      <c r="G42" s="209" t="s">
        <v>645</v>
      </c>
      <c r="H42" s="44" t="s">
        <v>650</v>
      </c>
      <c r="I42" s="44" t="s">
        <v>350</v>
      </c>
      <c r="J42" s="57" t="s">
        <v>651</v>
      </c>
    </row>
    <row r="43" spans="1:10" ht="12.75">
      <c r="A43" s="136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2.75">
      <c r="A44" s="619">
        <v>43951</v>
      </c>
      <c r="B44" s="625" t="s">
        <v>443</v>
      </c>
      <c r="C44" s="606"/>
      <c r="D44" s="606"/>
      <c r="E44" s="606"/>
      <c r="F44" s="606"/>
      <c r="G44" s="606"/>
      <c r="H44" s="606"/>
      <c r="I44" s="606"/>
      <c r="J44" s="607"/>
    </row>
    <row r="45" spans="1:10" ht="38.25">
      <c r="A45" s="595"/>
      <c r="B45" s="75" t="s">
        <v>4</v>
      </c>
      <c r="C45" s="77" t="s">
        <v>5</v>
      </c>
      <c r="D45" s="77" t="s">
        <v>6</v>
      </c>
      <c r="E45" s="77" t="s">
        <v>7</v>
      </c>
      <c r="F45" s="77" t="s">
        <v>8</v>
      </c>
      <c r="G45" s="77" t="s">
        <v>9</v>
      </c>
      <c r="H45" s="6" t="s">
        <v>10</v>
      </c>
      <c r="I45" s="77" t="s">
        <v>12</v>
      </c>
      <c r="J45" s="79" t="s">
        <v>13</v>
      </c>
    </row>
    <row r="46" spans="1:10" ht="156.75">
      <c r="A46" s="595"/>
      <c r="B46" s="67">
        <v>1</v>
      </c>
      <c r="C46" s="68" t="s">
        <v>16</v>
      </c>
      <c r="D46" s="15" t="s">
        <v>56</v>
      </c>
      <c r="E46" s="15" t="s">
        <v>654</v>
      </c>
      <c r="F46" s="15" t="s">
        <v>655</v>
      </c>
      <c r="G46" s="21" t="s">
        <v>656</v>
      </c>
      <c r="H46" s="238" t="s">
        <v>660</v>
      </c>
      <c r="I46" s="240" t="s">
        <v>665</v>
      </c>
      <c r="J46" s="110"/>
    </row>
    <row r="47" spans="1:10" ht="76.5">
      <c r="A47" s="595"/>
      <c r="B47" s="67">
        <v>2</v>
      </c>
      <c r="C47" s="68" t="s">
        <v>28</v>
      </c>
      <c r="D47" s="44" t="s">
        <v>54</v>
      </c>
      <c r="E47" s="44" t="s">
        <v>666</v>
      </c>
      <c r="F47" s="44" t="s">
        <v>667</v>
      </c>
      <c r="G47" s="242" t="s">
        <v>668</v>
      </c>
      <c r="H47" s="44" t="s">
        <v>673</v>
      </c>
      <c r="I47" s="80" t="s">
        <v>674</v>
      </c>
      <c r="J47" s="117"/>
    </row>
    <row r="48" spans="1:10" ht="57">
      <c r="A48" s="595"/>
      <c r="B48" s="76">
        <v>3</v>
      </c>
      <c r="C48" s="78" t="s">
        <v>46</v>
      </c>
      <c r="D48" s="44" t="s">
        <v>56</v>
      </c>
      <c r="E48" s="15" t="s">
        <v>449</v>
      </c>
      <c r="F48" s="44" t="s">
        <v>675</v>
      </c>
      <c r="G48" s="44" t="s">
        <v>676</v>
      </c>
      <c r="H48" s="238" t="s">
        <v>677</v>
      </c>
      <c r="I48" s="44" t="s">
        <v>665</v>
      </c>
      <c r="J48" s="117"/>
    </row>
    <row r="49" spans="1:10" ht="51">
      <c r="A49" s="595"/>
      <c r="B49" s="76">
        <v>4</v>
      </c>
      <c r="C49" s="78" t="s">
        <v>53</v>
      </c>
      <c r="D49" s="44" t="s">
        <v>511</v>
      </c>
      <c r="E49" s="44" t="s">
        <v>678</v>
      </c>
      <c r="F49" s="44" t="s">
        <v>679</v>
      </c>
      <c r="G49" s="74" t="s">
        <v>680</v>
      </c>
      <c r="H49" s="44" t="s">
        <v>681</v>
      </c>
      <c r="I49" s="44" t="s">
        <v>682</v>
      </c>
      <c r="J49" s="117"/>
    </row>
    <row r="50" spans="1:10" ht="13.5">
      <c r="A50" s="595"/>
      <c r="B50" s="143"/>
      <c r="C50" s="608" t="s">
        <v>262</v>
      </c>
      <c r="D50" s="606"/>
      <c r="E50" s="606"/>
      <c r="F50" s="606"/>
      <c r="G50" s="606"/>
      <c r="H50" s="606"/>
      <c r="I50" s="606"/>
      <c r="J50" s="607"/>
    </row>
    <row r="51" spans="1:10" ht="51">
      <c r="A51" s="595"/>
      <c r="B51" s="76">
        <v>5</v>
      </c>
      <c r="C51" s="78" t="s">
        <v>85</v>
      </c>
      <c r="D51" s="44" t="s">
        <v>17</v>
      </c>
      <c r="E51" s="44" t="s">
        <v>594</v>
      </c>
      <c r="F51" s="44" t="s">
        <v>684</v>
      </c>
      <c r="G51" s="74" t="s">
        <v>680</v>
      </c>
      <c r="H51" s="44" t="s">
        <v>681</v>
      </c>
      <c r="I51" s="44" t="s">
        <v>686</v>
      </c>
      <c r="J51" s="117"/>
    </row>
    <row r="52" spans="1:10" ht="153">
      <c r="A52" s="595"/>
      <c r="B52" s="616">
        <v>6</v>
      </c>
      <c r="C52" s="610" t="s">
        <v>118</v>
      </c>
      <c r="D52" s="610" t="s">
        <v>56</v>
      </c>
      <c r="E52" s="610" t="s">
        <v>412</v>
      </c>
      <c r="F52" s="610" t="s">
        <v>688</v>
      </c>
      <c r="G52" s="647" t="s">
        <v>690</v>
      </c>
      <c r="H52" s="44" t="s">
        <v>694</v>
      </c>
      <c r="I52" s="250"/>
      <c r="J52" s="117"/>
    </row>
    <row r="53" spans="1:10" ht="25.5">
      <c r="A53" s="595"/>
      <c r="B53" s="602"/>
      <c r="C53" s="611"/>
      <c r="D53" s="611"/>
      <c r="E53" s="611"/>
      <c r="F53" s="611"/>
      <c r="G53" s="611"/>
      <c r="H53" s="74" t="s">
        <v>696</v>
      </c>
      <c r="I53" s="108" t="s">
        <v>699</v>
      </c>
      <c r="J53" s="117"/>
    </row>
    <row r="54" spans="1:10" ht="153">
      <c r="A54" s="595"/>
      <c r="B54" s="602"/>
      <c r="C54" s="611"/>
      <c r="D54" s="611"/>
      <c r="E54" s="611"/>
      <c r="F54" s="611"/>
      <c r="G54" s="611"/>
      <c r="H54" s="255" t="s">
        <v>700</v>
      </c>
      <c r="I54" s="255"/>
      <c r="J54" s="117"/>
    </row>
    <row r="55" spans="1:10" ht="74.25" customHeight="1">
      <c r="A55" s="595"/>
      <c r="B55" s="603"/>
      <c r="C55" s="600"/>
      <c r="D55" s="600"/>
      <c r="E55" s="600"/>
      <c r="F55" s="600"/>
      <c r="G55" s="600"/>
      <c r="H55" s="155" t="s">
        <v>702</v>
      </c>
      <c r="I55" s="44"/>
      <c r="J55" s="117"/>
    </row>
    <row r="56" spans="1:10" ht="89.25">
      <c r="A56" s="595"/>
      <c r="B56" s="616">
        <v>7</v>
      </c>
      <c r="C56" s="610" t="s">
        <v>295</v>
      </c>
      <c r="D56" s="610" t="s">
        <v>54</v>
      </c>
      <c r="E56" s="614" t="s">
        <v>704</v>
      </c>
      <c r="F56" s="610" t="s">
        <v>705</v>
      </c>
      <c r="G56" s="647" t="s">
        <v>706</v>
      </c>
      <c r="H56" s="610" t="s">
        <v>707</v>
      </c>
      <c r="I56" s="610" t="s">
        <v>708</v>
      </c>
      <c r="J56" s="33" t="s">
        <v>570</v>
      </c>
    </row>
    <row r="57" spans="1:10" ht="51">
      <c r="A57" s="595"/>
      <c r="B57" s="602"/>
      <c r="C57" s="611"/>
      <c r="D57" s="611"/>
      <c r="E57" s="611"/>
      <c r="F57" s="611"/>
      <c r="G57" s="611"/>
      <c r="H57" s="611"/>
      <c r="I57" s="611"/>
      <c r="J57" s="258" t="s">
        <v>709</v>
      </c>
    </row>
    <row r="58" spans="1:10" ht="25.5">
      <c r="A58" s="595"/>
      <c r="B58" s="603"/>
      <c r="C58" s="600"/>
      <c r="D58" s="600"/>
      <c r="E58" s="600"/>
      <c r="F58" s="600"/>
      <c r="G58" s="600"/>
      <c r="H58" s="600"/>
      <c r="I58" s="600"/>
      <c r="J58" s="231" t="s">
        <v>577</v>
      </c>
    </row>
    <row r="59" spans="1:10" ht="12.75">
      <c r="A59" s="136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2.75">
      <c r="A60" s="619">
        <v>43952</v>
      </c>
      <c r="B60" s="625" t="s">
        <v>443</v>
      </c>
      <c r="C60" s="606"/>
      <c r="D60" s="606"/>
      <c r="E60" s="606"/>
      <c r="F60" s="606"/>
      <c r="G60" s="606"/>
      <c r="H60" s="606"/>
      <c r="I60" s="606"/>
      <c r="J60" s="607"/>
    </row>
    <row r="61" spans="1:10" ht="38.25">
      <c r="A61" s="595"/>
      <c r="B61" s="75" t="s">
        <v>4</v>
      </c>
      <c r="C61" s="77" t="s">
        <v>5</v>
      </c>
      <c r="D61" s="77" t="s">
        <v>6</v>
      </c>
      <c r="E61" s="77" t="s">
        <v>7</v>
      </c>
      <c r="F61" s="77" t="s">
        <v>8</v>
      </c>
      <c r="G61" s="77" t="s">
        <v>9</v>
      </c>
      <c r="H61" s="6" t="s">
        <v>10</v>
      </c>
      <c r="I61" s="77" t="s">
        <v>12</v>
      </c>
      <c r="J61" s="79" t="s">
        <v>13</v>
      </c>
    </row>
    <row r="62" spans="1:10" ht="12.75">
      <c r="A62" s="595"/>
      <c r="B62" s="617">
        <v>1</v>
      </c>
      <c r="C62" s="614" t="s">
        <v>16</v>
      </c>
      <c r="D62" s="610"/>
      <c r="E62" s="610" t="s">
        <v>519</v>
      </c>
      <c r="F62" s="610"/>
      <c r="G62" s="610"/>
      <c r="H62" s="610"/>
      <c r="I62" s="44"/>
      <c r="J62" s="117"/>
    </row>
    <row r="63" spans="1:10" ht="12.75">
      <c r="A63" s="595"/>
      <c r="B63" s="603"/>
      <c r="C63" s="600"/>
      <c r="D63" s="600"/>
      <c r="E63" s="600"/>
      <c r="F63" s="600"/>
      <c r="G63" s="600"/>
      <c r="H63" s="600"/>
      <c r="I63" s="44"/>
      <c r="J63" s="117"/>
    </row>
    <row r="64" spans="1:10" ht="12.75">
      <c r="A64" s="595"/>
      <c r="B64" s="67">
        <v>2</v>
      </c>
      <c r="C64" s="68" t="s">
        <v>28</v>
      </c>
      <c r="D64" s="44"/>
      <c r="E64" s="44" t="s">
        <v>601</v>
      </c>
      <c r="F64" s="44"/>
      <c r="G64" s="44"/>
      <c r="H64" s="44"/>
      <c r="I64" s="44"/>
      <c r="J64" s="117"/>
    </row>
    <row r="65" spans="1:10" ht="12.75">
      <c r="A65" s="595"/>
      <c r="B65" s="76">
        <v>3</v>
      </c>
      <c r="C65" s="78" t="s">
        <v>46</v>
      </c>
      <c r="D65" s="44"/>
      <c r="E65" s="44" t="s">
        <v>725</v>
      </c>
      <c r="F65" s="44"/>
      <c r="G65" s="44"/>
      <c r="H65" s="15"/>
      <c r="I65" s="15"/>
      <c r="J65" s="57"/>
    </row>
    <row r="66" spans="1:10" ht="12.75">
      <c r="A66" s="595"/>
      <c r="B66" s="76">
        <v>4</v>
      </c>
      <c r="C66" s="78" t="s">
        <v>53</v>
      </c>
      <c r="D66" s="44"/>
      <c r="E66" s="44" t="s">
        <v>594</v>
      </c>
      <c r="F66" s="44"/>
      <c r="G66" s="44"/>
      <c r="H66" s="44"/>
      <c r="I66" s="44"/>
      <c r="J66" s="117"/>
    </row>
    <row r="67" spans="1:10" ht="13.5">
      <c r="A67" s="595"/>
      <c r="B67" s="143"/>
      <c r="C67" s="608" t="s">
        <v>262</v>
      </c>
      <c r="D67" s="606"/>
      <c r="E67" s="606"/>
      <c r="F67" s="606"/>
      <c r="G67" s="606"/>
      <c r="H67" s="606"/>
      <c r="I67" s="606"/>
      <c r="J67" s="607"/>
    </row>
    <row r="68" spans="1:10" ht="60" customHeight="1">
      <c r="A68" s="595"/>
      <c r="B68" s="616">
        <v>5</v>
      </c>
      <c r="C68" s="610" t="s">
        <v>85</v>
      </c>
      <c r="D68" s="610"/>
      <c r="E68" s="610" t="s">
        <v>729</v>
      </c>
      <c r="F68" s="610"/>
      <c r="G68" s="648"/>
      <c r="H68" s="601"/>
      <c r="I68" s="15"/>
      <c r="J68" s="117"/>
    </row>
    <row r="69" spans="1:10" ht="81.75" customHeight="1">
      <c r="A69" s="595"/>
      <c r="B69" s="603"/>
      <c r="C69" s="600"/>
      <c r="D69" s="600"/>
      <c r="E69" s="600"/>
      <c r="F69" s="600"/>
      <c r="G69" s="595"/>
      <c r="H69" s="603"/>
      <c r="I69" s="153"/>
      <c r="J69" s="117"/>
    </row>
    <row r="70" spans="1:10" ht="25.5">
      <c r="A70" s="595"/>
      <c r="B70" s="83">
        <v>5</v>
      </c>
      <c r="C70" s="78" t="s">
        <v>85</v>
      </c>
      <c r="D70" s="44"/>
      <c r="E70" s="44" t="s">
        <v>446</v>
      </c>
      <c r="F70" s="196"/>
      <c r="G70" s="167"/>
      <c r="H70" s="83"/>
      <c r="I70" s="198"/>
      <c r="J70" s="57"/>
    </row>
    <row r="71" spans="1:10" ht="12.75">
      <c r="A71" s="595"/>
      <c r="B71" s="76">
        <v>6</v>
      </c>
      <c r="C71" s="78" t="s">
        <v>118</v>
      </c>
      <c r="D71" s="44"/>
      <c r="E71" s="44" t="s">
        <v>731</v>
      </c>
      <c r="F71" s="214"/>
      <c r="G71" s="272"/>
      <c r="H71" s="239"/>
      <c r="I71" s="214"/>
      <c r="J71" s="117"/>
    </row>
    <row r="72" spans="1:10" ht="12.75">
      <c r="A72" s="595"/>
      <c r="B72" s="616">
        <v>7</v>
      </c>
      <c r="C72" s="610" t="s">
        <v>295</v>
      </c>
      <c r="D72" s="610"/>
      <c r="E72" s="614"/>
      <c r="F72" s="610"/>
      <c r="G72" s="610"/>
      <c r="H72" s="610"/>
      <c r="I72" s="610"/>
      <c r="J72" s="57"/>
    </row>
    <row r="73" spans="1:10" ht="12.75">
      <c r="A73" s="595"/>
      <c r="B73" s="603"/>
      <c r="C73" s="600"/>
      <c r="D73" s="600"/>
      <c r="E73" s="600"/>
      <c r="F73" s="600"/>
      <c r="G73" s="600"/>
      <c r="H73" s="600"/>
      <c r="I73" s="600"/>
      <c r="J73" s="57"/>
    </row>
    <row r="74" spans="1:10" ht="12.75">
      <c r="A74" s="136"/>
      <c r="B74" s="59"/>
      <c r="C74" s="59"/>
      <c r="D74" s="59"/>
      <c r="E74" s="59"/>
      <c r="F74" s="59"/>
      <c r="G74" s="59"/>
      <c r="H74" s="59"/>
      <c r="I74" s="59"/>
      <c r="J74" s="59"/>
    </row>
    <row r="75" spans="1:10" ht="12.75">
      <c r="H75" s="273"/>
    </row>
    <row r="76" spans="1:10" ht="12.75">
      <c r="H76" s="273"/>
    </row>
    <row r="77" spans="1:10" ht="12.75">
      <c r="H77" s="273"/>
    </row>
    <row r="78" spans="1:10" ht="12.75">
      <c r="H78" s="273"/>
    </row>
    <row r="79" spans="1:10" ht="12.75">
      <c r="H79" s="273"/>
    </row>
    <row r="80" spans="1:10" ht="12.75">
      <c r="H80" s="273"/>
    </row>
    <row r="81" spans="8:8" ht="12.75">
      <c r="H81" s="273"/>
    </row>
    <row r="82" spans="8:8" ht="12.75">
      <c r="H82" s="273"/>
    </row>
    <row r="83" spans="8:8" ht="12.75">
      <c r="H83" s="273"/>
    </row>
    <row r="84" spans="8:8" ht="12.75">
      <c r="H84" s="273"/>
    </row>
    <row r="85" spans="8:8" ht="12.75">
      <c r="H85" s="273"/>
    </row>
    <row r="86" spans="8:8" ht="12.75">
      <c r="H86" s="273"/>
    </row>
    <row r="87" spans="8:8" ht="12.75">
      <c r="H87" s="273"/>
    </row>
    <row r="88" spans="8:8" ht="12.75">
      <c r="H88" s="273"/>
    </row>
    <row r="89" spans="8:8" ht="12.75">
      <c r="H89" s="273"/>
    </row>
    <row r="90" spans="8:8" ht="12.75">
      <c r="H90" s="273"/>
    </row>
    <row r="91" spans="8:8" ht="12.75">
      <c r="H91" s="273"/>
    </row>
    <row r="92" spans="8:8" ht="12.75">
      <c r="H92" s="273"/>
    </row>
    <row r="93" spans="8:8" ht="12.75">
      <c r="H93" s="273"/>
    </row>
    <row r="94" spans="8:8" ht="12.75">
      <c r="H94" s="273"/>
    </row>
    <row r="95" spans="8:8" ht="12.75">
      <c r="H95" s="273"/>
    </row>
    <row r="96" spans="8:8" ht="12.75">
      <c r="H96" s="273"/>
    </row>
    <row r="97" spans="8:8" ht="12.75">
      <c r="H97" s="273"/>
    </row>
    <row r="98" spans="8:8" ht="12.75">
      <c r="H98" s="273"/>
    </row>
    <row r="99" spans="8:8" ht="12.75">
      <c r="H99" s="273"/>
    </row>
    <row r="100" spans="8:8" ht="12.75">
      <c r="H100" s="273"/>
    </row>
    <row r="101" spans="8:8" ht="12.75">
      <c r="H101" s="273"/>
    </row>
    <row r="102" spans="8:8" ht="12.75">
      <c r="H102" s="273"/>
    </row>
    <row r="103" spans="8:8" ht="12.75">
      <c r="H103" s="273"/>
    </row>
    <row r="104" spans="8:8" ht="12.75">
      <c r="H104" s="273"/>
    </row>
    <row r="105" spans="8:8" ht="12.75">
      <c r="H105" s="273"/>
    </row>
    <row r="106" spans="8:8" ht="12.75">
      <c r="H106" s="273"/>
    </row>
    <row r="107" spans="8:8" ht="12.75">
      <c r="H107" s="273"/>
    </row>
    <row r="108" spans="8:8" ht="12.75">
      <c r="H108" s="273"/>
    </row>
    <row r="109" spans="8:8" ht="12.75">
      <c r="H109" s="273"/>
    </row>
    <row r="110" spans="8:8" ht="12.75">
      <c r="H110" s="273"/>
    </row>
    <row r="111" spans="8:8" ht="12.75">
      <c r="H111" s="273"/>
    </row>
    <row r="112" spans="8:8" ht="12.75">
      <c r="H112" s="273"/>
    </row>
    <row r="113" spans="8:8" ht="12.75">
      <c r="H113" s="273"/>
    </row>
    <row r="114" spans="8:8" ht="12.75">
      <c r="H114" s="273"/>
    </row>
    <row r="115" spans="8:8" ht="12.75">
      <c r="H115" s="273"/>
    </row>
    <row r="116" spans="8:8" ht="12.75">
      <c r="H116" s="273"/>
    </row>
    <row r="117" spans="8:8" ht="12.75">
      <c r="H117" s="273"/>
    </row>
    <row r="118" spans="8:8" ht="12.75">
      <c r="H118" s="273"/>
    </row>
    <row r="119" spans="8:8" ht="12.75">
      <c r="H119" s="273"/>
    </row>
    <row r="120" spans="8:8" ht="12.75">
      <c r="H120" s="273"/>
    </row>
    <row r="121" spans="8:8" ht="12.75">
      <c r="H121" s="273"/>
    </row>
    <row r="122" spans="8:8" ht="12.75">
      <c r="H122" s="273"/>
    </row>
    <row r="123" spans="8:8" ht="12.75">
      <c r="H123" s="273"/>
    </row>
    <row r="124" spans="8:8" ht="12.75">
      <c r="H124" s="273"/>
    </row>
    <row r="125" spans="8:8" ht="12.75">
      <c r="H125" s="273"/>
    </row>
    <row r="126" spans="8:8" ht="12.75">
      <c r="H126" s="273"/>
    </row>
    <row r="127" spans="8:8" ht="12.75">
      <c r="H127" s="273"/>
    </row>
    <row r="128" spans="8:8" ht="12.75">
      <c r="H128" s="273"/>
    </row>
    <row r="129" spans="8:8" ht="12.75">
      <c r="H129" s="273"/>
    </row>
    <row r="130" spans="8:8" ht="12.75">
      <c r="H130" s="273"/>
    </row>
    <row r="131" spans="8:8" ht="12.75">
      <c r="H131" s="273"/>
    </row>
    <row r="132" spans="8:8" ht="12.75">
      <c r="H132" s="273"/>
    </row>
    <row r="133" spans="8:8" ht="12.75">
      <c r="H133" s="273"/>
    </row>
    <row r="134" spans="8:8" ht="12.75">
      <c r="H134" s="273"/>
    </row>
    <row r="135" spans="8:8" ht="12.75">
      <c r="H135" s="273"/>
    </row>
    <row r="136" spans="8:8" ht="12.75">
      <c r="H136" s="273"/>
    </row>
    <row r="137" spans="8:8" ht="12.75">
      <c r="H137" s="273"/>
    </row>
    <row r="138" spans="8:8" ht="12.75">
      <c r="H138" s="273"/>
    </row>
    <row r="139" spans="8:8" ht="12.75">
      <c r="H139" s="273"/>
    </row>
    <row r="140" spans="8:8" ht="12.75">
      <c r="H140" s="273"/>
    </row>
    <row r="141" spans="8:8" ht="12.75">
      <c r="H141" s="273"/>
    </row>
    <row r="142" spans="8:8" ht="12.75">
      <c r="H142" s="273"/>
    </row>
    <row r="143" spans="8:8" ht="12.75">
      <c r="H143" s="273"/>
    </row>
    <row r="144" spans="8:8" ht="12.75">
      <c r="H144" s="273"/>
    </row>
    <row r="145" spans="8:8" ht="12.75">
      <c r="H145" s="273"/>
    </row>
    <row r="146" spans="8:8" ht="12.75">
      <c r="H146" s="273"/>
    </row>
    <row r="147" spans="8:8" ht="12.75">
      <c r="H147" s="273"/>
    </row>
    <row r="148" spans="8:8" ht="12.75">
      <c r="H148" s="273"/>
    </row>
    <row r="149" spans="8:8" ht="12.75">
      <c r="H149" s="273"/>
    </row>
    <row r="150" spans="8:8" ht="12.75">
      <c r="H150" s="273"/>
    </row>
    <row r="151" spans="8:8" ht="12.75">
      <c r="H151" s="273"/>
    </row>
    <row r="152" spans="8:8" ht="12.75">
      <c r="H152" s="273"/>
    </row>
    <row r="153" spans="8:8" ht="12.75">
      <c r="H153" s="273"/>
    </row>
    <row r="154" spans="8:8" ht="12.75">
      <c r="H154" s="273"/>
    </row>
    <row r="155" spans="8:8" ht="12.75">
      <c r="H155" s="273"/>
    </row>
    <row r="156" spans="8:8" ht="12.75">
      <c r="H156" s="273"/>
    </row>
    <row r="157" spans="8:8" ht="12.75">
      <c r="H157" s="273"/>
    </row>
    <row r="158" spans="8:8" ht="12.75">
      <c r="H158" s="273"/>
    </row>
    <row r="159" spans="8:8" ht="12.75">
      <c r="H159" s="273"/>
    </row>
    <row r="160" spans="8:8" ht="12.75">
      <c r="H160" s="273"/>
    </row>
    <row r="161" spans="8:8" ht="12.75">
      <c r="H161" s="273"/>
    </row>
    <row r="162" spans="8:8" ht="12.75">
      <c r="H162" s="273"/>
    </row>
    <row r="163" spans="8:8" ht="12.75">
      <c r="H163" s="273"/>
    </row>
    <row r="164" spans="8:8" ht="12.75">
      <c r="H164" s="273"/>
    </row>
    <row r="165" spans="8:8" ht="12.75">
      <c r="H165" s="273"/>
    </row>
    <row r="166" spans="8:8" ht="12.75">
      <c r="H166" s="273"/>
    </row>
    <row r="167" spans="8:8" ht="12.75">
      <c r="H167" s="273"/>
    </row>
    <row r="168" spans="8:8" ht="12.75">
      <c r="H168" s="273"/>
    </row>
    <row r="169" spans="8:8" ht="12.75">
      <c r="H169" s="273"/>
    </row>
    <row r="170" spans="8:8" ht="12.75">
      <c r="H170" s="273"/>
    </row>
    <row r="171" spans="8:8" ht="12.75">
      <c r="H171" s="273"/>
    </row>
    <row r="172" spans="8:8" ht="12.75">
      <c r="H172" s="273"/>
    </row>
    <row r="173" spans="8:8" ht="12.75">
      <c r="H173" s="273"/>
    </row>
    <row r="174" spans="8:8" ht="12.75">
      <c r="H174" s="273"/>
    </row>
    <row r="175" spans="8:8" ht="12.75">
      <c r="H175" s="273"/>
    </row>
    <row r="176" spans="8:8" ht="12.75">
      <c r="H176" s="273"/>
    </row>
    <row r="177" spans="8:8" ht="12.75">
      <c r="H177" s="273"/>
    </row>
    <row r="178" spans="8:8" ht="12.75">
      <c r="H178" s="273"/>
    </row>
    <row r="179" spans="8:8" ht="12.75">
      <c r="H179" s="273"/>
    </row>
    <row r="180" spans="8:8" ht="12.75">
      <c r="H180" s="273"/>
    </row>
    <row r="181" spans="8:8" ht="12.75">
      <c r="H181" s="273"/>
    </row>
    <row r="182" spans="8:8" ht="12.75">
      <c r="H182" s="273"/>
    </row>
    <row r="183" spans="8:8" ht="12.75">
      <c r="H183" s="273"/>
    </row>
    <row r="184" spans="8:8" ht="12.75">
      <c r="H184" s="273"/>
    </row>
    <row r="185" spans="8:8" ht="12.75">
      <c r="H185" s="273"/>
    </row>
    <row r="186" spans="8:8" ht="12.75">
      <c r="H186" s="273"/>
    </row>
    <row r="187" spans="8:8" ht="12.75">
      <c r="H187" s="273"/>
    </row>
    <row r="188" spans="8:8" ht="12.75">
      <c r="H188" s="273"/>
    </row>
    <row r="189" spans="8:8" ht="12.75">
      <c r="H189" s="273"/>
    </row>
    <row r="190" spans="8:8" ht="12.75">
      <c r="H190" s="273"/>
    </row>
    <row r="191" spans="8:8" ht="12.75">
      <c r="H191" s="273"/>
    </row>
    <row r="192" spans="8:8" ht="12.75">
      <c r="H192" s="273"/>
    </row>
    <row r="193" spans="8:8" ht="12.75">
      <c r="H193" s="273"/>
    </row>
    <row r="194" spans="8:8" ht="12.75">
      <c r="H194" s="273"/>
    </row>
    <row r="195" spans="8:8" ht="12.75">
      <c r="H195" s="273"/>
    </row>
    <row r="196" spans="8:8" ht="12.75">
      <c r="H196" s="273"/>
    </row>
    <row r="197" spans="8:8" ht="12.75">
      <c r="H197" s="273"/>
    </row>
    <row r="198" spans="8:8" ht="12.75">
      <c r="H198" s="273"/>
    </row>
    <row r="199" spans="8:8" ht="12.75">
      <c r="H199" s="273"/>
    </row>
    <row r="200" spans="8:8" ht="12.75">
      <c r="H200" s="273"/>
    </row>
    <row r="201" spans="8:8" ht="12.75">
      <c r="H201" s="273"/>
    </row>
    <row r="202" spans="8:8" ht="12.75">
      <c r="H202" s="273"/>
    </row>
    <row r="203" spans="8:8" ht="12.75">
      <c r="H203" s="273"/>
    </row>
    <row r="204" spans="8:8" ht="12.75">
      <c r="H204" s="273"/>
    </row>
    <row r="205" spans="8:8" ht="12.75">
      <c r="H205" s="273"/>
    </row>
    <row r="206" spans="8:8" ht="12.75">
      <c r="H206" s="273"/>
    </row>
    <row r="207" spans="8:8" ht="12.75">
      <c r="H207" s="273"/>
    </row>
    <row r="208" spans="8:8" ht="12.75">
      <c r="H208" s="273"/>
    </row>
    <row r="209" spans="8:8" ht="12.75">
      <c r="H209" s="273"/>
    </row>
    <row r="210" spans="8:8" ht="12.75">
      <c r="H210" s="273"/>
    </row>
    <row r="211" spans="8:8" ht="12.75">
      <c r="H211" s="273"/>
    </row>
    <row r="212" spans="8:8" ht="12.75">
      <c r="H212" s="273"/>
    </row>
    <row r="213" spans="8:8" ht="12.75">
      <c r="H213" s="273"/>
    </row>
    <row r="214" spans="8:8" ht="12.75">
      <c r="H214" s="273"/>
    </row>
    <row r="215" spans="8:8" ht="12.75">
      <c r="H215" s="273"/>
    </row>
    <row r="216" spans="8:8" ht="12.75">
      <c r="H216" s="273"/>
    </row>
    <row r="217" spans="8:8" ht="12.75">
      <c r="H217" s="273"/>
    </row>
    <row r="218" spans="8:8" ht="12.75">
      <c r="H218" s="273"/>
    </row>
    <row r="219" spans="8:8" ht="12.75">
      <c r="H219" s="273"/>
    </row>
    <row r="220" spans="8:8" ht="12.75">
      <c r="H220" s="273"/>
    </row>
    <row r="221" spans="8:8" ht="12.75">
      <c r="H221" s="273"/>
    </row>
    <row r="222" spans="8:8" ht="12.75">
      <c r="H222" s="273"/>
    </row>
    <row r="223" spans="8:8" ht="12.75">
      <c r="H223" s="273"/>
    </row>
    <row r="224" spans="8:8" ht="12.75">
      <c r="H224" s="273"/>
    </row>
    <row r="225" spans="8:8" ht="12.75">
      <c r="H225" s="273"/>
    </row>
    <row r="226" spans="8:8" ht="12.75">
      <c r="H226" s="273"/>
    </row>
    <row r="227" spans="8:8" ht="12.75">
      <c r="H227" s="273"/>
    </row>
    <row r="228" spans="8:8" ht="12.75">
      <c r="H228" s="273"/>
    </row>
    <row r="229" spans="8:8" ht="12.75">
      <c r="H229" s="273"/>
    </row>
    <row r="230" spans="8:8" ht="12.75">
      <c r="H230" s="273"/>
    </row>
    <row r="231" spans="8:8" ht="12.75">
      <c r="H231" s="273"/>
    </row>
    <row r="232" spans="8:8" ht="12.75">
      <c r="H232" s="273"/>
    </row>
    <row r="233" spans="8:8" ht="12.75">
      <c r="H233" s="273"/>
    </row>
    <row r="234" spans="8:8" ht="12.75">
      <c r="H234" s="273"/>
    </row>
    <row r="235" spans="8:8" ht="12.75">
      <c r="H235" s="273"/>
    </row>
    <row r="236" spans="8:8" ht="12.75">
      <c r="H236" s="273"/>
    </row>
    <row r="237" spans="8:8" ht="12.75">
      <c r="H237" s="273"/>
    </row>
    <row r="238" spans="8:8" ht="12.75">
      <c r="H238" s="273"/>
    </row>
    <row r="239" spans="8:8" ht="12.75">
      <c r="H239" s="273"/>
    </row>
    <row r="240" spans="8:8" ht="12.75">
      <c r="H240" s="273"/>
    </row>
    <row r="241" spans="8:8" ht="12.75">
      <c r="H241" s="273"/>
    </row>
    <row r="242" spans="8:8" ht="12.75">
      <c r="H242" s="273"/>
    </row>
    <row r="243" spans="8:8" ht="12.75">
      <c r="H243" s="273"/>
    </row>
    <row r="244" spans="8:8" ht="12.75">
      <c r="H244" s="273"/>
    </row>
    <row r="245" spans="8:8" ht="12.75">
      <c r="H245" s="273"/>
    </row>
    <row r="246" spans="8:8" ht="12.75">
      <c r="H246" s="273"/>
    </row>
    <row r="247" spans="8:8" ht="12.75">
      <c r="H247" s="273"/>
    </row>
    <row r="248" spans="8:8" ht="12.75">
      <c r="H248" s="273"/>
    </row>
    <row r="249" spans="8:8" ht="12.75">
      <c r="H249" s="273"/>
    </row>
    <row r="250" spans="8:8" ht="12.75">
      <c r="H250" s="273"/>
    </row>
    <row r="251" spans="8:8" ht="12.75">
      <c r="H251" s="273"/>
    </row>
    <row r="252" spans="8:8" ht="12.75">
      <c r="H252" s="273"/>
    </row>
    <row r="253" spans="8:8" ht="12.75">
      <c r="H253" s="273"/>
    </row>
    <row r="254" spans="8:8" ht="12.75">
      <c r="H254" s="273"/>
    </row>
    <row r="255" spans="8:8" ht="12.75">
      <c r="H255" s="273"/>
    </row>
    <row r="256" spans="8:8" ht="12.75">
      <c r="H256" s="273"/>
    </row>
    <row r="257" spans="8:8" ht="12.75">
      <c r="H257" s="273"/>
    </row>
    <row r="258" spans="8:8" ht="12.75">
      <c r="H258" s="273"/>
    </row>
    <row r="259" spans="8:8" ht="12.75">
      <c r="H259" s="273"/>
    </row>
    <row r="260" spans="8:8" ht="12.75">
      <c r="H260" s="273"/>
    </row>
    <row r="261" spans="8:8" ht="12.75">
      <c r="H261" s="273"/>
    </row>
    <row r="262" spans="8:8" ht="12.75">
      <c r="H262" s="273"/>
    </row>
    <row r="263" spans="8:8" ht="12.75">
      <c r="H263" s="273"/>
    </row>
    <row r="264" spans="8:8" ht="12.75">
      <c r="H264" s="273"/>
    </row>
    <row r="265" spans="8:8" ht="12.75">
      <c r="H265" s="273"/>
    </row>
    <row r="266" spans="8:8" ht="12.75">
      <c r="H266" s="273"/>
    </row>
    <row r="267" spans="8:8" ht="12.75">
      <c r="H267" s="273"/>
    </row>
    <row r="268" spans="8:8" ht="12.75">
      <c r="H268" s="273"/>
    </row>
    <row r="269" spans="8:8" ht="12.75">
      <c r="H269" s="273"/>
    </row>
    <row r="270" spans="8:8" ht="12.75">
      <c r="H270" s="273"/>
    </row>
    <row r="271" spans="8:8" ht="12.75">
      <c r="H271" s="273"/>
    </row>
    <row r="272" spans="8:8" ht="12.75">
      <c r="H272" s="273"/>
    </row>
    <row r="273" spans="8:8" ht="12.75">
      <c r="H273" s="273"/>
    </row>
    <row r="274" spans="8:8" ht="12.75">
      <c r="H274" s="273"/>
    </row>
    <row r="275" spans="8:8" ht="12.75">
      <c r="H275" s="273"/>
    </row>
    <row r="276" spans="8:8" ht="12.75">
      <c r="H276" s="273"/>
    </row>
    <row r="277" spans="8:8" ht="12.75">
      <c r="H277" s="273"/>
    </row>
    <row r="278" spans="8:8" ht="12.75">
      <c r="H278" s="273"/>
    </row>
    <row r="279" spans="8:8" ht="12.75">
      <c r="H279" s="273"/>
    </row>
    <row r="280" spans="8:8" ht="12.75">
      <c r="H280" s="273"/>
    </row>
    <row r="281" spans="8:8" ht="12.75">
      <c r="H281" s="273"/>
    </row>
    <row r="282" spans="8:8" ht="12.75">
      <c r="H282" s="273"/>
    </row>
    <row r="283" spans="8:8" ht="12.75">
      <c r="H283" s="273"/>
    </row>
    <row r="284" spans="8:8" ht="12.75">
      <c r="H284" s="273"/>
    </row>
    <row r="285" spans="8:8" ht="12.75">
      <c r="H285" s="273"/>
    </row>
    <row r="286" spans="8:8" ht="12.75">
      <c r="H286" s="273"/>
    </row>
    <row r="287" spans="8:8" ht="12.75">
      <c r="H287" s="273"/>
    </row>
    <row r="288" spans="8:8" ht="12.75">
      <c r="H288" s="273"/>
    </row>
    <row r="289" spans="8:8" ht="12.75">
      <c r="H289" s="273"/>
    </row>
    <row r="290" spans="8:8" ht="12.75">
      <c r="H290" s="273"/>
    </row>
    <row r="291" spans="8:8" ht="12.75">
      <c r="H291" s="273"/>
    </row>
    <row r="292" spans="8:8" ht="12.75">
      <c r="H292" s="273"/>
    </row>
    <row r="293" spans="8:8" ht="12.75">
      <c r="H293" s="273"/>
    </row>
    <row r="294" spans="8:8" ht="12.75">
      <c r="H294" s="273"/>
    </row>
    <row r="295" spans="8:8" ht="12.75">
      <c r="H295" s="273"/>
    </row>
    <row r="296" spans="8:8" ht="12.75">
      <c r="H296" s="273"/>
    </row>
    <row r="297" spans="8:8" ht="12.75">
      <c r="H297" s="273"/>
    </row>
    <row r="298" spans="8:8" ht="12.75">
      <c r="H298" s="273"/>
    </row>
    <row r="299" spans="8:8" ht="12.75">
      <c r="H299" s="273"/>
    </row>
    <row r="300" spans="8:8" ht="12.75">
      <c r="H300" s="273"/>
    </row>
    <row r="301" spans="8:8" ht="12.75">
      <c r="H301" s="273"/>
    </row>
    <row r="302" spans="8:8" ht="12.75">
      <c r="H302" s="273"/>
    </row>
    <row r="303" spans="8:8" ht="12.75">
      <c r="H303" s="273"/>
    </row>
    <row r="304" spans="8:8" ht="12.75">
      <c r="H304" s="273"/>
    </row>
    <row r="305" spans="8:8" ht="12.75">
      <c r="H305" s="273"/>
    </row>
    <row r="306" spans="8:8" ht="12.75">
      <c r="H306" s="273"/>
    </row>
    <row r="307" spans="8:8" ht="12.75">
      <c r="H307" s="273"/>
    </row>
    <row r="308" spans="8:8" ht="12.75">
      <c r="H308" s="273"/>
    </row>
    <row r="309" spans="8:8" ht="12.75">
      <c r="H309" s="273"/>
    </row>
    <row r="310" spans="8:8" ht="12.75">
      <c r="H310" s="273"/>
    </row>
    <row r="311" spans="8:8" ht="12.75">
      <c r="H311" s="273"/>
    </row>
    <row r="312" spans="8:8" ht="12.75">
      <c r="H312" s="273"/>
    </row>
    <row r="313" spans="8:8" ht="12.75">
      <c r="H313" s="273"/>
    </row>
    <row r="314" spans="8:8" ht="12.75">
      <c r="H314" s="273"/>
    </row>
    <row r="315" spans="8:8" ht="12.75">
      <c r="H315" s="273"/>
    </row>
    <row r="316" spans="8:8" ht="12.75">
      <c r="H316" s="273"/>
    </row>
    <row r="317" spans="8:8" ht="12.75">
      <c r="H317" s="273"/>
    </row>
    <row r="318" spans="8:8" ht="12.75">
      <c r="H318" s="273"/>
    </row>
    <row r="319" spans="8:8" ht="12.75">
      <c r="H319" s="273"/>
    </row>
    <row r="320" spans="8:8" ht="12.75">
      <c r="H320" s="273"/>
    </row>
    <row r="321" spans="8:8" ht="12.75">
      <c r="H321" s="273"/>
    </row>
    <row r="322" spans="8:8" ht="12.75">
      <c r="H322" s="273"/>
    </row>
    <row r="323" spans="8:8" ht="12.75">
      <c r="H323" s="273"/>
    </row>
    <row r="324" spans="8:8" ht="12.75">
      <c r="H324" s="273"/>
    </row>
    <row r="325" spans="8:8" ht="12.75">
      <c r="H325" s="273"/>
    </row>
    <row r="326" spans="8:8" ht="12.75">
      <c r="H326" s="273"/>
    </row>
    <row r="327" spans="8:8" ht="12.75">
      <c r="H327" s="273"/>
    </row>
    <row r="328" spans="8:8" ht="12.75">
      <c r="H328" s="273"/>
    </row>
    <row r="329" spans="8:8" ht="12.75">
      <c r="H329" s="273"/>
    </row>
    <row r="330" spans="8:8" ht="12.75">
      <c r="H330" s="273"/>
    </row>
    <row r="331" spans="8:8" ht="12.75">
      <c r="H331" s="273"/>
    </row>
    <row r="332" spans="8:8" ht="12.75">
      <c r="H332" s="273"/>
    </row>
    <row r="333" spans="8:8" ht="12.75">
      <c r="H333" s="273"/>
    </row>
    <row r="334" spans="8:8" ht="12.75">
      <c r="H334" s="273"/>
    </row>
    <row r="335" spans="8:8" ht="12.75">
      <c r="H335" s="273"/>
    </row>
    <row r="336" spans="8:8" ht="12.75">
      <c r="H336" s="273"/>
    </row>
    <row r="337" spans="8:8" ht="12.75">
      <c r="H337" s="273"/>
    </row>
    <row r="338" spans="8:8" ht="12.75">
      <c r="H338" s="273"/>
    </row>
    <row r="339" spans="8:8" ht="12.75">
      <c r="H339" s="273"/>
    </row>
    <row r="340" spans="8:8" ht="12.75">
      <c r="H340" s="273"/>
    </row>
    <row r="341" spans="8:8" ht="12.75">
      <c r="H341" s="273"/>
    </row>
    <row r="342" spans="8:8" ht="12.75">
      <c r="H342" s="273"/>
    </row>
    <row r="343" spans="8:8" ht="12.75">
      <c r="H343" s="273"/>
    </row>
    <row r="344" spans="8:8" ht="12.75">
      <c r="H344" s="273"/>
    </row>
    <row r="345" spans="8:8" ht="12.75">
      <c r="H345" s="273"/>
    </row>
    <row r="346" spans="8:8" ht="12.75">
      <c r="H346" s="273"/>
    </row>
    <row r="347" spans="8:8" ht="12.75">
      <c r="H347" s="273"/>
    </row>
    <row r="348" spans="8:8" ht="12.75">
      <c r="H348" s="273"/>
    </row>
    <row r="349" spans="8:8" ht="12.75">
      <c r="H349" s="273"/>
    </row>
    <row r="350" spans="8:8" ht="12.75">
      <c r="H350" s="273"/>
    </row>
    <row r="351" spans="8:8" ht="12.75">
      <c r="H351" s="273"/>
    </row>
    <row r="352" spans="8:8" ht="12.75">
      <c r="H352" s="273"/>
    </row>
    <row r="353" spans="8:8" ht="12.75">
      <c r="H353" s="273"/>
    </row>
    <row r="354" spans="8:8" ht="12.75">
      <c r="H354" s="273"/>
    </row>
    <row r="355" spans="8:8" ht="12.75">
      <c r="H355" s="273"/>
    </row>
    <row r="356" spans="8:8" ht="12.75">
      <c r="H356" s="273"/>
    </row>
    <row r="357" spans="8:8" ht="12.75">
      <c r="H357" s="273"/>
    </row>
    <row r="358" spans="8:8" ht="12.75">
      <c r="H358" s="273"/>
    </row>
    <row r="359" spans="8:8" ht="12.75">
      <c r="H359" s="273"/>
    </row>
    <row r="360" spans="8:8" ht="12.75">
      <c r="H360" s="273"/>
    </row>
    <row r="361" spans="8:8" ht="12.75">
      <c r="H361" s="273"/>
    </row>
    <row r="362" spans="8:8" ht="12.75">
      <c r="H362" s="273"/>
    </row>
    <row r="363" spans="8:8" ht="12.75">
      <c r="H363" s="273"/>
    </row>
    <row r="364" spans="8:8" ht="12.75">
      <c r="H364" s="273"/>
    </row>
    <row r="365" spans="8:8" ht="12.75">
      <c r="H365" s="273"/>
    </row>
    <row r="366" spans="8:8" ht="12.75">
      <c r="H366" s="273"/>
    </row>
    <row r="367" spans="8:8" ht="12.75">
      <c r="H367" s="273"/>
    </row>
    <row r="368" spans="8:8" ht="12.75">
      <c r="H368" s="273"/>
    </row>
    <row r="369" spans="8:8" ht="12.75">
      <c r="H369" s="273"/>
    </row>
    <row r="370" spans="8:8" ht="12.75">
      <c r="H370" s="273"/>
    </row>
    <row r="371" spans="8:8" ht="12.75">
      <c r="H371" s="273"/>
    </row>
    <row r="372" spans="8:8" ht="12.75">
      <c r="H372" s="273"/>
    </row>
    <row r="373" spans="8:8" ht="12.75">
      <c r="H373" s="273"/>
    </row>
    <row r="374" spans="8:8" ht="12.75">
      <c r="H374" s="273"/>
    </row>
    <row r="375" spans="8:8" ht="12.75">
      <c r="H375" s="273"/>
    </row>
    <row r="376" spans="8:8" ht="12.75">
      <c r="H376" s="273"/>
    </row>
    <row r="377" spans="8:8" ht="12.75">
      <c r="H377" s="273"/>
    </row>
    <row r="378" spans="8:8" ht="12.75">
      <c r="H378" s="273"/>
    </row>
    <row r="379" spans="8:8" ht="12.75">
      <c r="H379" s="273"/>
    </row>
    <row r="380" spans="8:8" ht="12.75">
      <c r="H380" s="273"/>
    </row>
    <row r="381" spans="8:8" ht="12.75">
      <c r="H381" s="273"/>
    </row>
    <row r="382" spans="8:8" ht="12.75">
      <c r="H382" s="273"/>
    </row>
    <row r="383" spans="8:8" ht="12.75">
      <c r="H383" s="273"/>
    </row>
    <row r="384" spans="8:8" ht="12.75">
      <c r="H384" s="273"/>
    </row>
    <row r="385" spans="8:8" ht="12.75">
      <c r="H385" s="273"/>
    </row>
    <row r="386" spans="8:8" ht="12.75">
      <c r="H386" s="273"/>
    </row>
    <row r="387" spans="8:8" ht="12.75">
      <c r="H387" s="273"/>
    </row>
    <row r="388" spans="8:8" ht="12.75">
      <c r="H388" s="273"/>
    </row>
    <row r="389" spans="8:8" ht="12.75">
      <c r="H389" s="273"/>
    </row>
    <row r="390" spans="8:8" ht="12.75">
      <c r="H390" s="273"/>
    </row>
    <row r="391" spans="8:8" ht="12.75">
      <c r="H391" s="273"/>
    </row>
    <row r="392" spans="8:8" ht="12.75">
      <c r="H392" s="273"/>
    </row>
    <row r="393" spans="8:8" ht="12.75">
      <c r="H393" s="273"/>
    </row>
    <row r="394" spans="8:8" ht="12.75">
      <c r="H394" s="273"/>
    </row>
    <row r="395" spans="8:8" ht="12.75">
      <c r="H395" s="273"/>
    </row>
    <row r="396" spans="8:8" ht="12.75">
      <c r="H396" s="273"/>
    </row>
    <row r="397" spans="8:8" ht="12.75">
      <c r="H397" s="273"/>
    </row>
    <row r="398" spans="8:8" ht="12.75">
      <c r="H398" s="273"/>
    </row>
    <row r="399" spans="8:8" ht="12.75">
      <c r="H399" s="273"/>
    </row>
    <row r="400" spans="8:8" ht="12.75">
      <c r="H400" s="273"/>
    </row>
    <row r="401" spans="8:8" ht="12.75">
      <c r="H401" s="273"/>
    </row>
    <row r="402" spans="8:8" ht="12.75">
      <c r="H402" s="273"/>
    </row>
    <row r="403" spans="8:8" ht="12.75">
      <c r="H403" s="273"/>
    </row>
    <row r="404" spans="8:8" ht="12.75">
      <c r="H404" s="273"/>
    </row>
    <row r="405" spans="8:8" ht="12.75">
      <c r="H405" s="273"/>
    </row>
    <row r="406" spans="8:8" ht="12.75">
      <c r="H406" s="273"/>
    </row>
    <row r="407" spans="8:8" ht="12.75">
      <c r="H407" s="273"/>
    </row>
    <row r="408" spans="8:8" ht="12.75">
      <c r="H408" s="273"/>
    </row>
    <row r="409" spans="8:8" ht="12.75">
      <c r="H409" s="273"/>
    </row>
    <row r="410" spans="8:8" ht="12.75">
      <c r="H410" s="273"/>
    </row>
    <row r="411" spans="8:8" ht="12.75">
      <c r="H411" s="273"/>
    </row>
    <row r="412" spans="8:8" ht="12.75">
      <c r="H412" s="273"/>
    </row>
    <row r="413" spans="8:8" ht="12.75">
      <c r="H413" s="273"/>
    </row>
    <row r="414" spans="8:8" ht="12.75">
      <c r="H414" s="273"/>
    </row>
    <row r="415" spans="8:8" ht="12.75">
      <c r="H415" s="273"/>
    </row>
    <row r="416" spans="8:8" ht="12.75">
      <c r="H416" s="273"/>
    </row>
    <row r="417" spans="8:8" ht="12.75">
      <c r="H417" s="273"/>
    </row>
    <row r="418" spans="8:8" ht="12.75">
      <c r="H418" s="273"/>
    </row>
    <row r="419" spans="8:8" ht="12.75">
      <c r="H419" s="273"/>
    </row>
    <row r="420" spans="8:8" ht="12.75">
      <c r="H420" s="273"/>
    </row>
    <row r="421" spans="8:8" ht="12.75">
      <c r="H421" s="273"/>
    </row>
    <row r="422" spans="8:8" ht="12.75">
      <c r="H422" s="273"/>
    </row>
    <row r="423" spans="8:8" ht="12.75">
      <c r="H423" s="273"/>
    </row>
    <row r="424" spans="8:8" ht="12.75">
      <c r="H424" s="273"/>
    </row>
    <row r="425" spans="8:8" ht="12.75">
      <c r="H425" s="273"/>
    </row>
    <row r="426" spans="8:8" ht="12.75">
      <c r="H426" s="273"/>
    </row>
    <row r="427" spans="8:8" ht="12.75">
      <c r="H427" s="273"/>
    </row>
    <row r="428" spans="8:8" ht="12.75">
      <c r="H428" s="273"/>
    </row>
    <row r="429" spans="8:8" ht="12.75">
      <c r="H429" s="273"/>
    </row>
    <row r="430" spans="8:8" ht="12.75">
      <c r="H430" s="273"/>
    </row>
    <row r="431" spans="8:8" ht="12.75">
      <c r="H431" s="273"/>
    </row>
    <row r="432" spans="8:8" ht="12.75">
      <c r="H432" s="273"/>
    </row>
    <row r="433" spans="8:8" ht="12.75">
      <c r="H433" s="273"/>
    </row>
    <row r="434" spans="8:8" ht="12.75">
      <c r="H434" s="273"/>
    </row>
    <row r="435" spans="8:8" ht="12.75">
      <c r="H435" s="273"/>
    </row>
    <row r="436" spans="8:8" ht="12.75">
      <c r="H436" s="273"/>
    </row>
    <row r="437" spans="8:8" ht="12.75">
      <c r="H437" s="273"/>
    </row>
    <row r="438" spans="8:8" ht="12.75">
      <c r="H438" s="273"/>
    </row>
    <row r="439" spans="8:8" ht="12.75">
      <c r="H439" s="273"/>
    </row>
    <row r="440" spans="8:8" ht="12.75">
      <c r="H440" s="273"/>
    </row>
    <row r="441" spans="8:8" ht="12.75">
      <c r="H441" s="273"/>
    </row>
    <row r="442" spans="8:8" ht="12.75">
      <c r="H442" s="273"/>
    </row>
    <row r="443" spans="8:8" ht="12.75">
      <c r="H443" s="273"/>
    </row>
    <row r="444" spans="8:8" ht="12.75">
      <c r="H444" s="273"/>
    </row>
    <row r="445" spans="8:8" ht="12.75">
      <c r="H445" s="273"/>
    </row>
    <row r="446" spans="8:8" ht="12.75">
      <c r="H446" s="273"/>
    </row>
    <row r="447" spans="8:8" ht="12.75">
      <c r="H447" s="273"/>
    </row>
    <row r="448" spans="8:8" ht="12.75">
      <c r="H448" s="273"/>
    </row>
    <row r="449" spans="8:8" ht="12.75">
      <c r="H449" s="273"/>
    </row>
    <row r="450" spans="8:8" ht="12.75">
      <c r="H450" s="273"/>
    </row>
    <row r="451" spans="8:8" ht="12.75">
      <c r="H451" s="273"/>
    </row>
    <row r="452" spans="8:8" ht="12.75">
      <c r="H452" s="273"/>
    </row>
    <row r="453" spans="8:8" ht="12.75">
      <c r="H453" s="273"/>
    </row>
    <row r="454" spans="8:8" ht="12.75">
      <c r="H454" s="273"/>
    </row>
    <row r="455" spans="8:8" ht="12.75">
      <c r="H455" s="273"/>
    </row>
    <row r="456" spans="8:8" ht="12.75">
      <c r="H456" s="273"/>
    </row>
    <row r="457" spans="8:8" ht="12.75">
      <c r="H457" s="273"/>
    </row>
    <row r="458" spans="8:8" ht="12.75">
      <c r="H458" s="273"/>
    </row>
    <row r="459" spans="8:8" ht="12.75">
      <c r="H459" s="273"/>
    </row>
    <row r="460" spans="8:8" ht="12.75">
      <c r="H460" s="273"/>
    </row>
    <row r="461" spans="8:8" ht="12.75">
      <c r="H461" s="273"/>
    </row>
    <row r="462" spans="8:8" ht="12.75">
      <c r="H462" s="273"/>
    </row>
    <row r="463" spans="8:8" ht="12.75">
      <c r="H463" s="273"/>
    </row>
    <row r="464" spans="8:8" ht="12.75">
      <c r="H464" s="273"/>
    </row>
    <row r="465" spans="8:8" ht="12.75">
      <c r="H465" s="273"/>
    </row>
    <row r="466" spans="8:8" ht="12.75">
      <c r="H466" s="273"/>
    </row>
    <row r="467" spans="8:8" ht="12.75">
      <c r="H467" s="273"/>
    </row>
    <row r="468" spans="8:8" ht="12.75">
      <c r="H468" s="273"/>
    </row>
    <row r="469" spans="8:8" ht="12.75">
      <c r="H469" s="273"/>
    </row>
    <row r="470" spans="8:8" ht="12.75">
      <c r="H470" s="273"/>
    </row>
    <row r="471" spans="8:8" ht="12.75">
      <c r="H471" s="273"/>
    </row>
    <row r="472" spans="8:8" ht="12.75">
      <c r="H472" s="273"/>
    </row>
    <row r="473" spans="8:8" ht="12.75">
      <c r="H473" s="273"/>
    </row>
    <row r="474" spans="8:8" ht="12.75">
      <c r="H474" s="273"/>
    </row>
    <row r="475" spans="8:8" ht="12.75">
      <c r="H475" s="273"/>
    </row>
    <row r="476" spans="8:8" ht="12.75">
      <c r="H476" s="273"/>
    </row>
    <row r="477" spans="8:8" ht="12.75">
      <c r="H477" s="273"/>
    </row>
    <row r="478" spans="8:8" ht="12.75">
      <c r="H478" s="273"/>
    </row>
    <row r="479" spans="8:8" ht="12.75">
      <c r="H479" s="273"/>
    </row>
    <row r="480" spans="8:8" ht="12.75">
      <c r="H480" s="273"/>
    </row>
    <row r="481" spans="8:8" ht="12.75">
      <c r="H481" s="273"/>
    </row>
    <row r="482" spans="8:8" ht="12.75">
      <c r="H482" s="273"/>
    </row>
    <row r="483" spans="8:8" ht="12.75">
      <c r="H483" s="273"/>
    </row>
    <row r="484" spans="8:8" ht="12.75">
      <c r="H484" s="273"/>
    </row>
    <row r="485" spans="8:8" ht="12.75">
      <c r="H485" s="273"/>
    </row>
    <row r="486" spans="8:8" ht="12.75">
      <c r="H486" s="273"/>
    </row>
    <row r="487" spans="8:8" ht="12.75">
      <c r="H487" s="273"/>
    </row>
    <row r="488" spans="8:8" ht="12.75">
      <c r="H488" s="273"/>
    </row>
    <row r="489" spans="8:8" ht="12.75">
      <c r="H489" s="273"/>
    </row>
    <row r="490" spans="8:8" ht="12.75">
      <c r="H490" s="273"/>
    </row>
    <row r="491" spans="8:8" ht="12.75">
      <c r="H491" s="273"/>
    </row>
    <row r="492" spans="8:8" ht="12.75">
      <c r="H492" s="273"/>
    </row>
    <row r="493" spans="8:8" ht="12.75">
      <c r="H493" s="273"/>
    </row>
    <row r="494" spans="8:8" ht="12.75">
      <c r="H494" s="273"/>
    </row>
    <row r="495" spans="8:8" ht="12.75">
      <c r="H495" s="273"/>
    </row>
    <row r="496" spans="8:8" ht="12.75">
      <c r="H496" s="273"/>
    </row>
    <row r="497" spans="8:8" ht="12.75">
      <c r="H497" s="273"/>
    </row>
    <row r="498" spans="8:8" ht="12.75">
      <c r="H498" s="273"/>
    </row>
    <row r="499" spans="8:8" ht="12.75">
      <c r="H499" s="273"/>
    </row>
    <row r="500" spans="8:8" ht="12.75">
      <c r="H500" s="273"/>
    </row>
    <row r="501" spans="8:8" ht="12.75">
      <c r="H501" s="273"/>
    </row>
    <row r="502" spans="8:8" ht="12.75">
      <c r="H502" s="273"/>
    </row>
    <row r="503" spans="8:8" ht="12.75">
      <c r="H503" s="273"/>
    </row>
    <row r="504" spans="8:8" ht="12.75">
      <c r="H504" s="273"/>
    </row>
    <row r="505" spans="8:8" ht="12.75">
      <c r="H505" s="273"/>
    </row>
    <row r="506" spans="8:8" ht="12.75">
      <c r="H506" s="273"/>
    </row>
    <row r="507" spans="8:8" ht="12.75">
      <c r="H507" s="273"/>
    </row>
    <row r="508" spans="8:8" ht="12.75">
      <c r="H508" s="273"/>
    </row>
    <row r="509" spans="8:8" ht="12.75">
      <c r="H509" s="273"/>
    </row>
    <row r="510" spans="8:8" ht="12.75">
      <c r="H510" s="273"/>
    </row>
    <row r="511" spans="8:8" ht="12.75">
      <c r="H511" s="273"/>
    </row>
    <row r="512" spans="8:8" ht="12.75">
      <c r="H512" s="273"/>
    </row>
    <row r="513" spans="8:8" ht="12.75">
      <c r="H513" s="273"/>
    </row>
    <row r="514" spans="8:8" ht="12.75">
      <c r="H514" s="273"/>
    </row>
    <row r="515" spans="8:8" ht="12.75">
      <c r="H515" s="273"/>
    </row>
    <row r="516" spans="8:8" ht="12.75">
      <c r="H516" s="273"/>
    </row>
    <row r="517" spans="8:8" ht="12.75">
      <c r="H517" s="273"/>
    </row>
    <row r="518" spans="8:8" ht="12.75">
      <c r="H518" s="273"/>
    </row>
    <row r="519" spans="8:8" ht="12.75">
      <c r="H519" s="273"/>
    </row>
    <row r="520" spans="8:8" ht="12.75">
      <c r="H520" s="273"/>
    </row>
    <row r="521" spans="8:8" ht="12.75">
      <c r="H521" s="273"/>
    </row>
    <row r="522" spans="8:8" ht="12.75">
      <c r="H522" s="273"/>
    </row>
    <row r="523" spans="8:8" ht="12.75">
      <c r="H523" s="273"/>
    </row>
    <row r="524" spans="8:8" ht="12.75">
      <c r="H524" s="273"/>
    </row>
    <row r="525" spans="8:8" ht="12.75">
      <c r="H525" s="273"/>
    </row>
    <row r="526" spans="8:8" ht="12.75">
      <c r="H526" s="273"/>
    </row>
    <row r="527" spans="8:8" ht="12.75">
      <c r="H527" s="273"/>
    </row>
    <row r="528" spans="8:8" ht="12.75">
      <c r="H528" s="273"/>
    </row>
    <row r="529" spans="8:8" ht="12.75">
      <c r="H529" s="273"/>
    </row>
    <row r="530" spans="8:8" ht="12.75">
      <c r="H530" s="273"/>
    </row>
    <row r="531" spans="8:8" ht="12.75">
      <c r="H531" s="273"/>
    </row>
    <row r="532" spans="8:8" ht="12.75">
      <c r="H532" s="273"/>
    </row>
    <row r="533" spans="8:8" ht="12.75">
      <c r="H533" s="273"/>
    </row>
    <row r="534" spans="8:8" ht="12.75">
      <c r="H534" s="273"/>
    </row>
    <row r="535" spans="8:8" ht="12.75">
      <c r="H535" s="273"/>
    </row>
    <row r="536" spans="8:8" ht="12.75">
      <c r="H536" s="273"/>
    </row>
    <row r="537" spans="8:8" ht="12.75">
      <c r="H537" s="273"/>
    </row>
    <row r="538" spans="8:8" ht="12.75">
      <c r="H538" s="273"/>
    </row>
    <row r="539" spans="8:8" ht="12.75">
      <c r="H539" s="273"/>
    </row>
    <row r="540" spans="8:8" ht="12.75">
      <c r="H540" s="273"/>
    </row>
    <row r="541" spans="8:8" ht="12.75">
      <c r="H541" s="273"/>
    </row>
    <row r="542" spans="8:8" ht="12.75">
      <c r="H542" s="273"/>
    </row>
    <row r="543" spans="8:8" ht="12.75">
      <c r="H543" s="273"/>
    </row>
    <row r="544" spans="8:8" ht="12.75">
      <c r="H544" s="273"/>
    </row>
    <row r="545" spans="8:8" ht="12.75">
      <c r="H545" s="273"/>
    </row>
    <row r="546" spans="8:8" ht="12.75">
      <c r="H546" s="273"/>
    </row>
    <row r="547" spans="8:8" ht="12.75">
      <c r="H547" s="273"/>
    </row>
    <row r="548" spans="8:8" ht="12.75">
      <c r="H548" s="273"/>
    </row>
    <row r="549" spans="8:8" ht="12.75">
      <c r="H549" s="273"/>
    </row>
    <row r="550" spans="8:8" ht="12.75">
      <c r="H550" s="273"/>
    </row>
    <row r="551" spans="8:8" ht="12.75">
      <c r="H551" s="273"/>
    </row>
    <row r="552" spans="8:8" ht="12.75">
      <c r="H552" s="273"/>
    </row>
    <row r="553" spans="8:8" ht="12.75">
      <c r="H553" s="273"/>
    </row>
    <row r="554" spans="8:8" ht="12.75">
      <c r="H554" s="273"/>
    </row>
    <row r="555" spans="8:8" ht="12.75">
      <c r="H555" s="273"/>
    </row>
    <row r="556" spans="8:8" ht="12.75">
      <c r="H556" s="273"/>
    </row>
    <row r="557" spans="8:8" ht="12.75">
      <c r="H557" s="273"/>
    </row>
    <row r="558" spans="8:8" ht="12.75">
      <c r="H558" s="273"/>
    </row>
    <row r="559" spans="8:8" ht="12.75">
      <c r="H559" s="273"/>
    </row>
    <row r="560" spans="8:8" ht="12.75">
      <c r="H560" s="273"/>
    </row>
    <row r="561" spans="8:8" ht="12.75">
      <c r="H561" s="273"/>
    </row>
    <row r="562" spans="8:8" ht="12.75">
      <c r="H562" s="273"/>
    </row>
    <row r="563" spans="8:8" ht="12.75">
      <c r="H563" s="273"/>
    </row>
    <row r="564" spans="8:8" ht="12.75">
      <c r="H564" s="273"/>
    </row>
    <row r="565" spans="8:8" ht="12.75">
      <c r="H565" s="273"/>
    </row>
    <row r="566" spans="8:8" ht="12.75">
      <c r="H566" s="273"/>
    </row>
    <row r="567" spans="8:8" ht="12.75">
      <c r="H567" s="273"/>
    </row>
    <row r="568" spans="8:8" ht="12.75">
      <c r="H568" s="273"/>
    </row>
    <row r="569" spans="8:8" ht="12.75">
      <c r="H569" s="273"/>
    </row>
    <row r="570" spans="8:8" ht="12.75">
      <c r="H570" s="273"/>
    </row>
    <row r="571" spans="8:8" ht="12.75">
      <c r="H571" s="273"/>
    </row>
    <row r="572" spans="8:8" ht="12.75">
      <c r="H572" s="273"/>
    </row>
    <row r="573" spans="8:8" ht="12.75">
      <c r="H573" s="273"/>
    </row>
    <row r="574" spans="8:8" ht="12.75">
      <c r="H574" s="273"/>
    </row>
    <row r="575" spans="8:8" ht="12.75">
      <c r="H575" s="273"/>
    </row>
    <row r="576" spans="8:8" ht="12.75">
      <c r="H576" s="273"/>
    </row>
    <row r="577" spans="8:8" ht="12.75">
      <c r="H577" s="273"/>
    </row>
    <row r="578" spans="8:8" ht="12.75">
      <c r="H578" s="273"/>
    </row>
    <row r="579" spans="8:8" ht="12.75">
      <c r="H579" s="273"/>
    </row>
    <row r="580" spans="8:8" ht="12.75">
      <c r="H580" s="273"/>
    </row>
    <row r="581" spans="8:8" ht="12.75">
      <c r="H581" s="273"/>
    </row>
    <row r="582" spans="8:8" ht="12.75">
      <c r="H582" s="273"/>
    </row>
    <row r="583" spans="8:8" ht="12.75">
      <c r="H583" s="273"/>
    </row>
    <row r="584" spans="8:8" ht="12.75">
      <c r="H584" s="273"/>
    </row>
    <row r="585" spans="8:8" ht="12.75">
      <c r="H585" s="273"/>
    </row>
    <row r="586" spans="8:8" ht="12.75">
      <c r="H586" s="273"/>
    </row>
    <row r="587" spans="8:8" ht="12.75">
      <c r="H587" s="273"/>
    </row>
    <row r="588" spans="8:8" ht="12.75">
      <c r="H588" s="273"/>
    </row>
    <row r="589" spans="8:8" ht="12.75">
      <c r="H589" s="273"/>
    </row>
    <row r="590" spans="8:8" ht="12.75">
      <c r="H590" s="273"/>
    </row>
    <row r="591" spans="8:8" ht="12.75">
      <c r="H591" s="273"/>
    </row>
    <row r="592" spans="8:8" ht="12.75">
      <c r="H592" s="273"/>
    </row>
    <row r="593" spans="8:8" ht="12.75">
      <c r="H593" s="273"/>
    </row>
    <row r="594" spans="8:8" ht="12.75">
      <c r="H594" s="273"/>
    </row>
    <row r="595" spans="8:8" ht="12.75">
      <c r="H595" s="273"/>
    </row>
    <row r="596" spans="8:8" ht="12.75">
      <c r="H596" s="273"/>
    </row>
    <row r="597" spans="8:8" ht="12.75">
      <c r="H597" s="273"/>
    </row>
    <row r="598" spans="8:8" ht="12.75">
      <c r="H598" s="273"/>
    </row>
    <row r="599" spans="8:8" ht="12.75">
      <c r="H599" s="273"/>
    </row>
    <row r="600" spans="8:8" ht="12.75">
      <c r="H600" s="273"/>
    </row>
    <row r="601" spans="8:8" ht="12.75">
      <c r="H601" s="273"/>
    </row>
    <row r="602" spans="8:8" ht="12.75">
      <c r="H602" s="273"/>
    </row>
    <row r="603" spans="8:8" ht="12.75">
      <c r="H603" s="273"/>
    </row>
    <row r="604" spans="8:8" ht="12.75">
      <c r="H604" s="273"/>
    </row>
    <row r="605" spans="8:8" ht="12.75">
      <c r="H605" s="273"/>
    </row>
    <row r="606" spans="8:8" ht="12.75">
      <c r="H606" s="273"/>
    </row>
    <row r="607" spans="8:8" ht="12.75">
      <c r="H607" s="273"/>
    </row>
    <row r="608" spans="8:8" ht="12.75">
      <c r="H608" s="273"/>
    </row>
    <row r="609" spans="8:8" ht="12.75">
      <c r="H609" s="273"/>
    </row>
    <row r="610" spans="8:8" ht="12.75">
      <c r="H610" s="273"/>
    </row>
    <row r="611" spans="8:8" ht="12.75">
      <c r="H611" s="273"/>
    </row>
    <row r="612" spans="8:8" ht="12.75">
      <c r="H612" s="273"/>
    </row>
    <row r="613" spans="8:8" ht="12.75">
      <c r="H613" s="273"/>
    </row>
    <row r="614" spans="8:8" ht="12.75">
      <c r="H614" s="273"/>
    </row>
    <row r="615" spans="8:8" ht="12.75">
      <c r="H615" s="273"/>
    </row>
    <row r="616" spans="8:8" ht="12.75">
      <c r="H616" s="273"/>
    </row>
    <row r="617" spans="8:8" ht="12.75">
      <c r="H617" s="273"/>
    </row>
    <row r="618" spans="8:8" ht="12.75">
      <c r="H618" s="273"/>
    </row>
    <row r="619" spans="8:8" ht="12.75">
      <c r="H619" s="273"/>
    </row>
    <row r="620" spans="8:8" ht="12.75">
      <c r="H620" s="273"/>
    </row>
    <row r="621" spans="8:8" ht="12.75">
      <c r="H621" s="273"/>
    </row>
    <row r="622" spans="8:8" ht="12.75">
      <c r="H622" s="273"/>
    </row>
    <row r="623" spans="8:8" ht="12.75">
      <c r="H623" s="273"/>
    </row>
    <row r="624" spans="8:8" ht="12.75">
      <c r="H624" s="273"/>
    </row>
    <row r="625" spans="8:8" ht="12.75">
      <c r="H625" s="273"/>
    </row>
    <row r="626" spans="8:8" ht="12.75">
      <c r="H626" s="273"/>
    </row>
    <row r="627" spans="8:8" ht="12.75">
      <c r="H627" s="273"/>
    </row>
    <row r="628" spans="8:8" ht="12.75">
      <c r="H628" s="273"/>
    </row>
    <row r="629" spans="8:8" ht="12.75">
      <c r="H629" s="273"/>
    </row>
    <row r="630" spans="8:8" ht="12.75">
      <c r="H630" s="273"/>
    </row>
    <row r="631" spans="8:8" ht="12.75">
      <c r="H631" s="273"/>
    </row>
    <row r="632" spans="8:8" ht="12.75">
      <c r="H632" s="273"/>
    </row>
    <row r="633" spans="8:8" ht="12.75">
      <c r="H633" s="273"/>
    </row>
    <row r="634" spans="8:8" ht="12.75">
      <c r="H634" s="273"/>
    </row>
    <row r="635" spans="8:8" ht="12.75">
      <c r="H635" s="273"/>
    </row>
    <row r="636" spans="8:8" ht="12.75">
      <c r="H636" s="273"/>
    </row>
    <row r="637" spans="8:8" ht="12.75">
      <c r="H637" s="273"/>
    </row>
    <row r="638" spans="8:8" ht="12.75">
      <c r="H638" s="273"/>
    </row>
    <row r="639" spans="8:8" ht="12.75">
      <c r="H639" s="273"/>
    </row>
    <row r="640" spans="8:8" ht="12.75">
      <c r="H640" s="273"/>
    </row>
    <row r="641" spans="8:8" ht="12.75">
      <c r="H641" s="273"/>
    </row>
    <row r="642" spans="8:8" ht="12.75">
      <c r="H642" s="273"/>
    </row>
    <row r="643" spans="8:8" ht="12.75">
      <c r="H643" s="273"/>
    </row>
    <row r="644" spans="8:8" ht="12.75">
      <c r="H644" s="273"/>
    </row>
    <row r="645" spans="8:8" ht="12.75">
      <c r="H645" s="273"/>
    </row>
    <row r="646" spans="8:8" ht="12.75">
      <c r="H646" s="273"/>
    </row>
    <row r="647" spans="8:8" ht="12.75">
      <c r="H647" s="273"/>
    </row>
    <row r="648" spans="8:8" ht="12.75">
      <c r="H648" s="273"/>
    </row>
    <row r="649" spans="8:8" ht="12.75">
      <c r="H649" s="273"/>
    </row>
    <row r="650" spans="8:8" ht="12.75">
      <c r="H650" s="273"/>
    </row>
    <row r="651" spans="8:8" ht="12.75">
      <c r="H651" s="273"/>
    </row>
    <row r="652" spans="8:8" ht="12.75">
      <c r="H652" s="273"/>
    </row>
    <row r="653" spans="8:8" ht="12.75">
      <c r="H653" s="273"/>
    </row>
    <row r="654" spans="8:8" ht="12.75">
      <c r="H654" s="273"/>
    </row>
    <row r="655" spans="8:8" ht="12.75">
      <c r="H655" s="273"/>
    </row>
    <row r="656" spans="8:8" ht="12.75">
      <c r="H656" s="273"/>
    </row>
    <row r="657" spans="8:8" ht="12.75">
      <c r="H657" s="273"/>
    </row>
    <row r="658" spans="8:8" ht="12.75">
      <c r="H658" s="273"/>
    </row>
    <row r="659" spans="8:8" ht="12.75">
      <c r="H659" s="273"/>
    </row>
    <row r="660" spans="8:8" ht="12.75">
      <c r="H660" s="273"/>
    </row>
    <row r="661" spans="8:8" ht="12.75">
      <c r="H661" s="273"/>
    </row>
    <row r="662" spans="8:8" ht="12.75">
      <c r="H662" s="273"/>
    </row>
    <row r="663" spans="8:8" ht="12.75">
      <c r="H663" s="273"/>
    </row>
    <row r="664" spans="8:8" ht="12.75">
      <c r="H664" s="273"/>
    </row>
    <row r="665" spans="8:8" ht="12.75">
      <c r="H665" s="273"/>
    </row>
    <row r="666" spans="8:8" ht="12.75">
      <c r="H666" s="273"/>
    </row>
    <row r="667" spans="8:8" ht="12.75">
      <c r="H667" s="273"/>
    </row>
    <row r="668" spans="8:8" ht="12.75">
      <c r="H668" s="273"/>
    </row>
    <row r="669" spans="8:8" ht="12.75">
      <c r="H669" s="273"/>
    </row>
    <row r="670" spans="8:8" ht="12.75">
      <c r="H670" s="273"/>
    </row>
    <row r="671" spans="8:8" ht="12.75">
      <c r="H671" s="273"/>
    </row>
    <row r="672" spans="8:8" ht="12.75">
      <c r="H672" s="273"/>
    </row>
    <row r="673" spans="8:8" ht="12.75">
      <c r="H673" s="273"/>
    </row>
    <row r="674" spans="8:8" ht="12.75">
      <c r="H674" s="273"/>
    </row>
    <row r="675" spans="8:8" ht="12.75">
      <c r="H675" s="273"/>
    </row>
    <row r="676" spans="8:8" ht="12.75">
      <c r="H676" s="273"/>
    </row>
    <row r="677" spans="8:8" ht="12.75">
      <c r="H677" s="273"/>
    </row>
    <row r="678" spans="8:8" ht="12.75">
      <c r="H678" s="273"/>
    </row>
    <row r="679" spans="8:8" ht="12.75">
      <c r="H679" s="273"/>
    </row>
    <row r="680" spans="8:8" ht="12.75">
      <c r="H680" s="273"/>
    </row>
    <row r="681" spans="8:8" ht="12.75">
      <c r="H681" s="273"/>
    </row>
    <row r="682" spans="8:8" ht="12.75">
      <c r="H682" s="273"/>
    </row>
    <row r="683" spans="8:8" ht="12.75">
      <c r="H683" s="273"/>
    </row>
    <row r="684" spans="8:8" ht="12.75">
      <c r="H684" s="273"/>
    </row>
    <row r="685" spans="8:8" ht="12.75">
      <c r="H685" s="273"/>
    </row>
    <row r="686" spans="8:8" ht="12.75">
      <c r="H686" s="273"/>
    </row>
    <row r="687" spans="8:8" ht="12.75">
      <c r="H687" s="273"/>
    </row>
    <row r="688" spans="8:8" ht="12.75">
      <c r="H688" s="273"/>
    </row>
    <row r="689" spans="8:8" ht="12.75">
      <c r="H689" s="273"/>
    </row>
    <row r="690" spans="8:8" ht="12.75">
      <c r="H690" s="273"/>
    </row>
    <row r="691" spans="8:8" ht="12.75">
      <c r="H691" s="273"/>
    </row>
    <row r="692" spans="8:8" ht="12.75">
      <c r="H692" s="273"/>
    </row>
    <row r="693" spans="8:8" ht="12.75">
      <c r="H693" s="273"/>
    </row>
    <row r="694" spans="8:8" ht="12.75">
      <c r="H694" s="273"/>
    </row>
    <row r="695" spans="8:8" ht="12.75">
      <c r="H695" s="273"/>
    </row>
    <row r="696" spans="8:8" ht="12.75">
      <c r="H696" s="273"/>
    </row>
    <row r="697" spans="8:8" ht="12.75">
      <c r="H697" s="273"/>
    </row>
    <row r="698" spans="8:8" ht="12.75">
      <c r="H698" s="273"/>
    </row>
    <row r="699" spans="8:8" ht="12.75">
      <c r="H699" s="273"/>
    </row>
    <row r="700" spans="8:8" ht="12.75">
      <c r="H700" s="273"/>
    </row>
    <row r="701" spans="8:8" ht="12.75">
      <c r="H701" s="273"/>
    </row>
    <row r="702" spans="8:8" ht="12.75">
      <c r="H702" s="273"/>
    </row>
    <row r="703" spans="8:8" ht="12.75">
      <c r="H703" s="273"/>
    </row>
    <row r="704" spans="8:8" ht="12.75">
      <c r="H704" s="273"/>
    </row>
    <row r="705" spans="8:8" ht="12.75">
      <c r="H705" s="273"/>
    </row>
    <row r="706" spans="8:8" ht="12.75">
      <c r="H706" s="273"/>
    </row>
    <row r="707" spans="8:8" ht="12.75">
      <c r="H707" s="273"/>
    </row>
    <row r="708" spans="8:8" ht="12.75">
      <c r="H708" s="273"/>
    </row>
    <row r="709" spans="8:8" ht="12.75">
      <c r="H709" s="273"/>
    </row>
    <row r="710" spans="8:8" ht="12.75">
      <c r="H710" s="273"/>
    </row>
    <row r="711" spans="8:8" ht="12.75">
      <c r="H711" s="273"/>
    </row>
    <row r="712" spans="8:8" ht="12.75">
      <c r="H712" s="273"/>
    </row>
    <row r="713" spans="8:8" ht="12.75">
      <c r="H713" s="273"/>
    </row>
    <row r="714" spans="8:8" ht="12.75">
      <c r="H714" s="273"/>
    </row>
    <row r="715" spans="8:8" ht="12.75">
      <c r="H715" s="273"/>
    </row>
    <row r="716" spans="8:8" ht="12.75">
      <c r="H716" s="273"/>
    </row>
    <row r="717" spans="8:8" ht="12.75">
      <c r="H717" s="273"/>
    </row>
    <row r="718" spans="8:8" ht="12.75">
      <c r="H718" s="273"/>
    </row>
    <row r="719" spans="8:8" ht="12.75">
      <c r="H719" s="273"/>
    </row>
    <row r="720" spans="8:8" ht="12.75">
      <c r="H720" s="273"/>
    </row>
    <row r="721" spans="8:8" ht="12.75">
      <c r="H721" s="273"/>
    </row>
    <row r="722" spans="8:8" ht="12.75">
      <c r="H722" s="273"/>
    </row>
    <row r="723" spans="8:8" ht="12.75">
      <c r="H723" s="273"/>
    </row>
    <row r="724" spans="8:8" ht="12.75">
      <c r="H724" s="273"/>
    </row>
    <row r="725" spans="8:8" ht="12.75">
      <c r="H725" s="273"/>
    </row>
    <row r="726" spans="8:8" ht="12.75">
      <c r="H726" s="273"/>
    </row>
    <row r="727" spans="8:8" ht="12.75">
      <c r="H727" s="273"/>
    </row>
    <row r="728" spans="8:8" ht="12.75">
      <c r="H728" s="273"/>
    </row>
    <row r="729" spans="8:8" ht="12.75">
      <c r="H729" s="273"/>
    </row>
    <row r="730" spans="8:8" ht="12.75">
      <c r="H730" s="273"/>
    </row>
    <row r="731" spans="8:8" ht="12.75">
      <c r="H731" s="273"/>
    </row>
    <row r="732" spans="8:8" ht="12.75">
      <c r="H732" s="273"/>
    </row>
    <row r="733" spans="8:8" ht="12.75">
      <c r="H733" s="273"/>
    </row>
    <row r="734" spans="8:8" ht="12.75">
      <c r="H734" s="273"/>
    </row>
    <row r="735" spans="8:8" ht="12.75">
      <c r="H735" s="273"/>
    </row>
    <row r="736" spans="8:8" ht="12.75">
      <c r="H736" s="273"/>
    </row>
    <row r="737" spans="8:8" ht="12.75">
      <c r="H737" s="273"/>
    </row>
    <row r="738" spans="8:8" ht="12.75">
      <c r="H738" s="273"/>
    </row>
    <row r="739" spans="8:8" ht="12.75">
      <c r="H739" s="273"/>
    </row>
    <row r="740" spans="8:8" ht="12.75">
      <c r="H740" s="273"/>
    </row>
    <row r="741" spans="8:8" ht="12.75">
      <c r="H741" s="273"/>
    </row>
  </sheetData>
  <mergeCells count="87">
    <mergeCell ref="I72:I73"/>
    <mergeCell ref="G52:G55"/>
    <mergeCell ref="D72:D73"/>
    <mergeCell ref="E72:E73"/>
    <mergeCell ref="F72:F73"/>
    <mergeCell ref="G72:G73"/>
    <mergeCell ref="H72:H73"/>
    <mergeCell ref="H68:H69"/>
    <mergeCell ref="F10:F11"/>
    <mergeCell ref="G10:G11"/>
    <mergeCell ref="H10:H11"/>
    <mergeCell ref="I10:I11"/>
    <mergeCell ref="F12:F15"/>
    <mergeCell ref="G12:G15"/>
    <mergeCell ref="H12:H15"/>
    <mergeCell ref="I12:I15"/>
    <mergeCell ref="H56:H58"/>
    <mergeCell ref="I56:I58"/>
    <mergeCell ref="A32:A42"/>
    <mergeCell ref="A44:A58"/>
    <mergeCell ref="B52:B55"/>
    <mergeCell ref="C52:C55"/>
    <mergeCell ref="D52:D55"/>
    <mergeCell ref="E52:E55"/>
    <mergeCell ref="F52:F55"/>
    <mergeCell ref="F56:F58"/>
    <mergeCell ref="B56:B58"/>
    <mergeCell ref="C56:C58"/>
    <mergeCell ref="A60:A73"/>
    <mergeCell ref="B62:B63"/>
    <mergeCell ref="C62:C63"/>
    <mergeCell ref="B68:B69"/>
    <mergeCell ref="C68:C69"/>
    <mergeCell ref="B60:J60"/>
    <mergeCell ref="D62:D63"/>
    <mergeCell ref="E62:E63"/>
    <mergeCell ref="F62:F63"/>
    <mergeCell ref="G62:G63"/>
    <mergeCell ref="H62:H63"/>
    <mergeCell ref="C67:J67"/>
    <mergeCell ref="D68:D69"/>
    <mergeCell ref="E68:E69"/>
    <mergeCell ref="F68:F69"/>
    <mergeCell ref="G68:G69"/>
    <mergeCell ref="C39:C40"/>
    <mergeCell ref="B72:B73"/>
    <mergeCell ref="C72:C73"/>
    <mergeCell ref="B27:B30"/>
    <mergeCell ref="B39:B40"/>
    <mergeCell ref="B32:J32"/>
    <mergeCell ref="B38:J38"/>
    <mergeCell ref="D39:D40"/>
    <mergeCell ref="E39:E40"/>
    <mergeCell ref="F39:F40"/>
    <mergeCell ref="H39:H40"/>
    <mergeCell ref="B44:J44"/>
    <mergeCell ref="C50:J50"/>
    <mergeCell ref="D56:D58"/>
    <mergeCell ref="E56:E58"/>
    <mergeCell ref="G56:G58"/>
    <mergeCell ref="B12:B15"/>
    <mergeCell ref="C12:C15"/>
    <mergeCell ref="A17:A30"/>
    <mergeCell ref="B24:B25"/>
    <mergeCell ref="C24:C25"/>
    <mergeCell ref="C27:C30"/>
    <mergeCell ref="A1:A15"/>
    <mergeCell ref="B1:J1"/>
    <mergeCell ref="B7:I7"/>
    <mergeCell ref="B10:B11"/>
    <mergeCell ref="C10:C11"/>
    <mergeCell ref="D10:D11"/>
    <mergeCell ref="E10:E11"/>
    <mergeCell ref="H27:H30"/>
    <mergeCell ref="I27:I30"/>
    <mergeCell ref="B17:J17"/>
    <mergeCell ref="C23:J23"/>
    <mergeCell ref="D24:D25"/>
    <mergeCell ref="E24:E25"/>
    <mergeCell ref="F24:F25"/>
    <mergeCell ref="H24:H25"/>
    <mergeCell ref="J24:J25"/>
    <mergeCell ref="D12:D15"/>
    <mergeCell ref="E12:E15"/>
    <mergeCell ref="E27:E30"/>
    <mergeCell ref="F27:F30"/>
    <mergeCell ref="G27:G30"/>
  </mergeCells>
  <hyperlinks>
    <hyperlink ref="G4" r:id="rId1"/>
    <hyperlink ref="G5" r:id="rId2"/>
    <hyperlink ref="G6" r:id="rId3"/>
    <hyperlink ref="G8" r:id="rId4"/>
    <hyperlink ref="G10" r:id="rId5"/>
    <hyperlink ref="J14" r:id="rId6"/>
    <hyperlink ref="G19" r:id="rId7"/>
    <hyperlink ref="G20" r:id="rId8"/>
    <hyperlink ref="G22" r:id="rId9"/>
    <hyperlink ref="G24" r:id="rId10"/>
    <hyperlink ref="I24" r:id="rId11"/>
    <hyperlink ref="G26" r:id="rId12"/>
    <hyperlink ref="J29" r:id="rId13"/>
    <hyperlink ref="G34" r:id="rId14"/>
    <hyperlink ref="G36" r:id="rId15"/>
    <hyperlink ref="G39" r:id="rId16"/>
    <hyperlink ref="I39" r:id="rId17"/>
    <hyperlink ref="G42" r:id="rId18"/>
    <hyperlink ref="G46" r:id="rId19"/>
    <hyperlink ref="G47" r:id="rId20"/>
    <hyperlink ref="G49" r:id="rId21"/>
    <hyperlink ref="G51" r:id="rId22"/>
    <hyperlink ref="G52" r:id="rId23"/>
    <hyperlink ref="H53" r:id="rId24"/>
    <hyperlink ref="I53" r:id="rId25"/>
    <hyperlink ref="G56" r:id="rId26"/>
    <hyperlink ref="J58" r:id="rId2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34"/>
  <sheetViews>
    <sheetView workbookViewId="0"/>
  </sheetViews>
  <sheetFormatPr defaultColWidth="14.42578125" defaultRowHeight="15.75" customHeight="1"/>
  <cols>
    <col min="1" max="1" width="9.140625" customWidth="1"/>
    <col min="2" max="2" width="6.5703125" customWidth="1"/>
    <col min="3" max="3" width="11.7109375" customWidth="1"/>
    <col min="4" max="4" width="22" customWidth="1"/>
    <col min="5" max="5" width="21.85546875" customWidth="1"/>
    <col min="6" max="6" width="35" customWidth="1"/>
    <col min="7" max="7" width="30.7109375" customWidth="1"/>
    <col min="8" max="9" width="31.42578125" customWidth="1"/>
    <col min="10" max="10" width="23.5703125" customWidth="1"/>
  </cols>
  <sheetData>
    <row r="1" spans="1:10" ht="12.75">
      <c r="A1" s="613">
        <v>43948</v>
      </c>
      <c r="B1" s="645" t="s">
        <v>526</v>
      </c>
      <c r="C1" s="599"/>
      <c r="D1" s="599"/>
      <c r="E1" s="599"/>
      <c r="F1" s="599"/>
      <c r="G1" s="599"/>
      <c r="H1" s="599"/>
      <c r="I1" s="599"/>
      <c r="J1" s="188"/>
    </row>
    <row r="2" spans="1:10" ht="38.25">
      <c r="A2" s="595"/>
      <c r="B2" s="6" t="s">
        <v>4</v>
      </c>
      <c r="C2" s="6" t="s">
        <v>5</v>
      </c>
      <c r="D2" s="6" t="s">
        <v>6</v>
      </c>
      <c r="E2" s="6" t="s">
        <v>539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02">
      <c r="A3" s="595"/>
      <c r="B3" s="13">
        <v>1</v>
      </c>
      <c r="C3" s="13" t="s">
        <v>16</v>
      </c>
      <c r="D3" s="83" t="s">
        <v>17</v>
      </c>
      <c r="E3" s="192" t="s">
        <v>541</v>
      </c>
      <c r="F3" s="15" t="s">
        <v>482</v>
      </c>
      <c r="G3" s="194" t="s">
        <v>483</v>
      </c>
      <c r="H3" s="176" t="s">
        <v>485</v>
      </c>
      <c r="I3" s="35"/>
      <c r="J3" s="17"/>
    </row>
    <row r="4" spans="1:10" ht="127.5">
      <c r="A4" s="595"/>
      <c r="B4" s="13">
        <v>1</v>
      </c>
      <c r="C4" s="13" t="s">
        <v>16</v>
      </c>
      <c r="D4" s="83" t="s">
        <v>346</v>
      </c>
      <c r="E4" s="15" t="s">
        <v>541</v>
      </c>
      <c r="F4" s="15" t="s">
        <v>547</v>
      </c>
      <c r="G4" s="15" t="s">
        <v>79</v>
      </c>
      <c r="H4" s="35" t="s">
        <v>487</v>
      </c>
      <c r="I4" s="35"/>
      <c r="J4" s="17"/>
    </row>
    <row r="5" spans="1:10" ht="51">
      <c r="A5" s="595"/>
      <c r="B5" s="13">
        <v>2</v>
      </c>
      <c r="C5" s="13" t="s">
        <v>28</v>
      </c>
      <c r="D5" s="15" t="s">
        <v>56</v>
      </c>
      <c r="E5" s="15" t="s">
        <v>552</v>
      </c>
      <c r="F5" s="15" t="s">
        <v>553</v>
      </c>
      <c r="G5" s="74" t="s">
        <v>98</v>
      </c>
      <c r="H5" s="15" t="s">
        <v>558</v>
      </c>
      <c r="I5" s="15" t="s">
        <v>559</v>
      </c>
      <c r="J5" s="17"/>
    </row>
    <row r="6" spans="1:10" ht="102">
      <c r="A6" s="595"/>
      <c r="B6" s="15">
        <v>3</v>
      </c>
      <c r="C6" s="15" t="s">
        <v>46</v>
      </c>
      <c r="D6" s="83" t="s">
        <v>17</v>
      </c>
      <c r="E6" s="44" t="s">
        <v>562</v>
      </c>
      <c r="F6" s="196" t="s">
        <v>561</v>
      </c>
      <c r="G6" s="199" t="s">
        <v>563</v>
      </c>
      <c r="H6" s="201" t="s">
        <v>569</v>
      </c>
      <c r="I6" s="198" t="s">
        <v>567</v>
      </c>
      <c r="J6" s="203" t="s">
        <v>571</v>
      </c>
    </row>
    <row r="7" spans="1:10" ht="89.25">
      <c r="A7" s="595"/>
      <c r="B7" s="15">
        <v>4</v>
      </c>
      <c r="C7" s="15" t="s">
        <v>53</v>
      </c>
      <c r="D7" s="15" t="s">
        <v>573</v>
      </c>
      <c r="E7" s="44" t="s">
        <v>575</v>
      </c>
      <c r="F7" s="205" t="s">
        <v>576</v>
      </c>
      <c r="G7" s="206" t="s">
        <v>578</v>
      </c>
      <c r="H7" s="206" t="s">
        <v>579</v>
      </c>
      <c r="I7" s="198" t="s">
        <v>581</v>
      </c>
      <c r="J7" s="209" t="s">
        <v>582</v>
      </c>
    </row>
    <row r="8" spans="1:10" ht="13.5">
      <c r="A8" s="595"/>
      <c r="B8" s="630" t="s">
        <v>262</v>
      </c>
      <c r="C8" s="599"/>
      <c r="D8" s="599"/>
      <c r="E8" s="599"/>
      <c r="F8" s="599"/>
      <c r="G8" s="599"/>
      <c r="H8" s="599"/>
      <c r="I8" s="599"/>
      <c r="J8" s="600"/>
    </row>
    <row r="9" spans="1:10" ht="165.75">
      <c r="A9" s="595"/>
      <c r="B9" s="15">
        <v>5</v>
      </c>
      <c r="C9" s="15" t="s">
        <v>85</v>
      </c>
      <c r="D9" s="44" t="s">
        <v>346</v>
      </c>
      <c r="E9" s="44" t="s">
        <v>584</v>
      </c>
      <c r="F9" s="44" t="s">
        <v>585</v>
      </c>
      <c r="G9" s="44" t="s">
        <v>586</v>
      </c>
      <c r="H9" s="44" t="s">
        <v>587</v>
      </c>
      <c r="I9" s="44" t="s">
        <v>588</v>
      </c>
      <c r="J9" s="17"/>
    </row>
    <row r="10" spans="1:10" ht="104.25" customHeight="1">
      <c r="A10" s="595"/>
      <c r="B10" s="15">
        <v>6</v>
      </c>
      <c r="C10" s="15" t="s">
        <v>118</v>
      </c>
      <c r="D10" s="15" t="s">
        <v>346</v>
      </c>
      <c r="E10" s="15" t="s">
        <v>589</v>
      </c>
      <c r="F10" s="15" t="s">
        <v>590</v>
      </c>
      <c r="G10" s="15" t="s">
        <v>591</v>
      </c>
      <c r="H10" s="44" t="s">
        <v>592</v>
      </c>
      <c r="I10" s="44" t="s">
        <v>593</v>
      </c>
      <c r="J10" s="17"/>
    </row>
    <row r="11" spans="1:10" ht="127.5">
      <c r="A11" s="595"/>
      <c r="B11" s="601">
        <v>7</v>
      </c>
      <c r="C11" s="610" t="s">
        <v>295</v>
      </c>
      <c r="D11" s="601" t="s">
        <v>121</v>
      </c>
      <c r="E11" s="601" t="s">
        <v>596</v>
      </c>
      <c r="F11" s="656" t="s">
        <v>597</v>
      </c>
      <c r="G11" s="601" t="s">
        <v>578</v>
      </c>
      <c r="H11" s="654"/>
      <c r="I11" s="655"/>
      <c r="J11" s="33" t="s">
        <v>603</v>
      </c>
    </row>
    <row r="12" spans="1:10" ht="89.25">
      <c r="A12" s="595"/>
      <c r="B12" s="603"/>
      <c r="C12" s="600"/>
      <c r="D12" s="603"/>
      <c r="E12" s="603"/>
      <c r="F12" s="599"/>
      <c r="G12" s="603"/>
      <c r="H12" s="603"/>
      <c r="I12" s="603"/>
      <c r="J12" s="33" t="s">
        <v>501</v>
      </c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613">
        <v>43949</v>
      </c>
      <c r="B14" s="625" t="s">
        <v>526</v>
      </c>
      <c r="C14" s="606"/>
      <c r="D14" s="606"/>
      <c r="E14" s="606"/>
      <c r="F14" s="606"/>
      <c r="G14" s="606"/>
      <c r="H14" s="606"/>
      <c r="I14" s="606"/>
      <c r="J14" s="607"/>
    </row>
    <row r="15" spans="1:10" ht="38.25">
      <c r="A15" s="595"/>
      <c r="B15" s="62" t="s">
        <v>4</v>
      </c>
      <c r="C15" s="77" t="s">
        <v>5</v>
      </c>
      <c r="D15" s="77" t="s">
        <v>6</v>
      </c>
      <c r="E15" s="77" t="s">
        <v>7</v>
      </c>
      <c r="F15" s="77" t="s">
        <v>8</v>
      </c>
      <c r="G15" s="77" t="s">
        <v>9</v>
      </c>
      <c r="H15" s="6" t="s">
        <v>10</v>
      </c>
      <c r="I15" s="77" t="s">
        <v>12</v>
      </c>
      <c r="J15" s="79" t="s">
        <v>13</v>
      </c>
    </row>
    <row r="16" spans="1:10" ht="63.75">
      <c r="A16" s="595"/>
      <c r="B16" s="107">
        <v>1</v>
      </c>
      <c r="C16" s="68" t="s">
        <v>16</v>
      </c>
      <c r="D16" s="15" t="s">
        <v>56</v>
      </c>
      <c r="E16" s="44" t="s">
        <v>575</v>
      </c>
      <c r="F16" s="205" t="s">
        <v>576</v>
      </c>
      <c r="G16" s="44" t="s">
        <v>578</v>
      </c>
      <c r="H16" s="206" t="s">
        <v>579</v>
      </c>
      <c r="I16" s="214" t="s">
        <v>609</v>
      </c>
      <c r="J16" s="72"/>
    </row>
    <row r="17" spans="1:13" ht="76.5">
      <c r="A17" s="595"/>
      <c r="B17" s="107">
        <v>2</v>
      </c>
      <c r="C17" s="68" t="s">
        <v>28</v>
      </c>
      <c r="D17" s="44" t="s">
        <v>17</v>
      </c>
      <c r="E17" s="44" t="s">
        <v>562</v>
      </c>
      <c r="F17" s="195" t="s">
        <v>616</v>
      </c>
      <c r="G17" s="215" t="s">
        <v>617</v>
      </c>
      <c r="H17" s="167" t="s">
        <v>607</v>
      </c>
      <c r="I17" s="216" t="s">
        <v>620</v>
      </c>
      <c r="J17" s="72"/>
    </row>
    <row r="18" spans="1:13" ht="63.75">
      <c r="A18" s="595"/>
      <c r="B18" s="54">
        <v>3</v>
      </c>
      <c r="C18" s="78" t="s">
        <v>46</v>
      </c>
      <c r="D18" s="51" t="s">
        <v>56</v>
      </c>
      <c r="E18" s="44" t="s">
        <v>623</v>
      </c>
      <c r="F18" s="44" t="s">
        <v>624</v>
      </c>
      <c r="G18" s="74" t="s">
        <v>98</v>
      </c>
      <c r="H18" s="44" t="s">
        <v>627</v>
      </c>
      <c r="I18" s="219" t="s">
        <v>628</v>
      </c>
      <c r="J18" s="72"/>
    </row>
    <row r="19" spans="1:13" ht="114.75">
      <c r="A19" s="595"/>
      <c r="B19" s="54">
        <v>4</v>
      </c>
      <c r="C19" s="78" t="s">
        <v>53</v>
      </c>
      <c r="D19" s="44" t="s">
        <v>17</v>
      </c>
      <c r="E19" s="44" t="s">
        <v>584</v>
      </c>
      <c r="F19" s="44" t="s">
        <v>629</v>
      </c>
      <c r="G19" s="74" t="s">
        <v>630</v>
      </c>
      <c r="H19" s="44" t="s">
        <v>631</v>
      </c>
      <c r="I19" s="44" t="s">
        <v>632</v>
      </c>
      <c r="J19" s="72"/>
    </row>
    <row r="20" spans="1:13" ht="18">
      <c r="A20" s="595"/>
      <c r="B20" s="657" t="s">
        <v>262</v>
      </c>
      <c r="C20" s="606"/>
      <c r="D20" s="606"/>
      <c r="E20" s="606"/>
      <c r="F20" s="606"/>
      <c r="G20" s="606"/>
      <c r="H20" s="606"/>
      <c r="I20" s="606"/>
      <c r="J20" s="607"/>
      <c r="K20" s="223"/>
      <c r="L20" s="193"/>
      <c r="M20" s="193"/>
    </row>
    <row r="21" spans="1:13" ht="38.25">
      <c r="A21" s="595"/>
      <c r="B21" s="54">
        <v>5</v>
      </c>
      <c r="C21" s="78" t="s">
        <v>85</v>
      </c>
      <c r="D21" s="44" t="s">
        <v>600</v>
      </c>
      <c r="E21" s="44" t="s">
        <v>635</v>
      </c>
      <c r="F21" s="44" t="s">
        <v>602</v>
      </c>
      <c r="G21" s="211" t="str">
        <f>HYPERLINK("https://drive.google.com/open?id=1wK0qUTdl8yD0_JDiR7n2QBX631eeIxvJ","тестовая работа")</f>
        <v>тестовая работа</v>
      </c>
      <c r="H21" s="212" t="s">
        <v>636</v>
      </c>
      <c r="I21" s="44" t="s">
        <v>637</v>
      </c>
      <c r="J21" s="72"/>
    </row>
    <row r="22" spans="1:13" ht="127.5">
      <c r="A22" s="595"/>
      <c r="B22" s="54">
        <v>6</v>
      </c>
      <c r="C22" s="54" t="s">
        <v>118</v>
      </c>
      <c r="D22" s="15" t="s">
        <v>17</v>
      </c>
      <c r="E22" s="15" t="s">
        <v>638</v>
      </c>
      <c r="F22" s="15" t="s">
        <v>292</v>
      </c>
      <c r="G22" s="74" t="s">
        <v>293</v>
      </c>
      <c r="H22" s="95" t="s">
        <v>643</v>
      </c>
      <c r="I22" s="95"/>
      <c r="J22" s="33"/>
    </row>
    <row r="23" spans="1:13" ht="38.25">
      <c r="A23" s="595"/>
      <c r="B23" s="601">
        <v>7</v>
      </c>
      <c r="C23" s="610" t="s">
        <v>295</v>
      </c>
      <c r="D23" s="610"/>
      <c r="E23" s="614"/>
      <c r="F23" s="610"/>
      <c r="G23" s="610"/>
      <c r="H23" s="610"/>
      <c r="I23" s="610"/>
      <c r="J23" s="229" t="s">
        <v>646</v>
      </c>
    </row>
    <row r="24" spans="1:13" ht="25.5">
      <c r="A24" s="595"/>
      <c r="B24" s="602"/>
      <c r="C24" s="611"/>
      <c r="D24" s="611"/>
      <c r="E24" s="611"/>
      <c r="F24" s="611"/>
      <c r="G24" s="611"/>
      <c r="H24" s="611"/>
      <c r="I24" s="611"/>
      <c r="J24" s="231" t="s">
        <v>577</v>
      </c>
    </row>
    <row r="25" spans="1:13" ht="127.5">
      <c r="A25" s="595"/>
      <c r="B25" s="602"/>
      <c r="C25" s="611"/>
      <c r="D25" s="611"/>
      <c r="E25" s="611"/>
      <c r="F25" s="611"/>
      <c r="G25" s="611"/>
      <c r="H25" s="611"/>
      <c r="I25" s="611"/>
      <c r="J25" s="33" t="s">
        <v>652</v>
      </c>
    </row>
    <row r="26" spans="1:13" ht="51">
      <c r="A26" s="595"/>
      <c r="B26" s="602"/>
      <c r="C26" s="611"/>
      <c r="D26" s="611"/>
      <c r="E26" s="611"/>
      <c r="F26" s="611"/>
      <c r="G26" s="611"/>
      <c r="H26" s="611"/>
      <c r="I26" s="611"/>
      <c r="J26" s="33" t="s">
        <v>653</v>
      </c>
    </row>
    <row r="27" spans="1:13" ht="89.25">
      <c r="A27" s="595"/>
      <c r="B27" s="603"/>
      <c r="C27" s="600"/>
      <c r="D27" s="600"/>
      <c r="E27" s="600"/>
      <c r="F27" s="600"/>
      <c r="G27" s="600"/>
      <c r="H27" s="600"/>
      <c r="I27" s="600"/>
      <c r="J27" s="33" t="s">
        <v>570</v>
      </c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109"/>
    </row>
    <row r="29" spans="1:13" ht="12.75">
      <c r="A29" s="613">
        <v>43950</v>
      </c>
      <c r="B29" s="645" t="s">
        <v>526</v>
      </c>
      <c r="C29" s="599"/>
      <c r="D29" s="599"/>
      <c r="E29" s="599"/>
      <c r="F29" s="599"/>
      <c r="G29" s="599"/>
      <c r="H29" s="599"/>
      <c r="I29" s="599"/>
      <c r="J29" s="600"/>
      <c r="K29" s="109"/>
    </row>
    <row r="30" spans="1:13" ht="38.25">
      <c r="A30" s="595"/>
      <c r="B30" s="62" t="s">
        <v>4</v>
      </c>
      <c r="C30" s="77" t="s">
        <v>5</v>
      </c>
      <c r="D30" s="77" t="s">
        <v>6</v>
      </c>
      <c r="E30" s="77" t="s">
        <v>7</v>
      </c>
      <c r="F30" s="77" t="s">
        <v>8</v>
      </c>
      <c r="G30" s="77" t="s">
        <v>9</v>
      </c>
      <c r="H30" s="6" t="s">
        <v>10</v>
      </c>
      <c r="I30" s="77" t="s">
        <v>12</v>
      </c>
      <c r="J30" s="79" t="s">
        <v>13</v>
      </c>
      <c r="K30" s="109"/>
    </row>
    <row r="31" spans="1:13" ht="76.5">
      <c r="A31" s="595"/>
      <c r="B31" s="107">
        <v>1</v>
      </c>
      <c r="C31" s="68" t="s">
        <v>16</v>
      </c>
      <c r="D31" s="44" t="s">
        <v>346</v>
      </c>
      <c r="E31" s="44" t="s">
        <v>575</v>
      </c>
      <c r="F31" s="205" t="s">
        <v>576</v>
      </c>
      <c r="G31" s="15" t="s">
        <v>657</v>
      </c>
      <c r="H31" s="83" t="s">
        <v>658</v>
      </c>
      <c r="I31" s="83" t="s">
        <v>659</v>
      </c>
      <c r="J31" s="72"/>
      <c r="K31" s="109"/>
      <c r="M31" s="236"/>
    </row>
    <row r="32" spans="1:13" ht="178.5">
      <c r="A32" s="595"/>
      <c r="B32" s="107">
        <v>2</v>
      </c>
      <c r="C32" s="68" t="s">
        <v>28</v>
      </c>
      <c r="D32" s="221" t="s">
        <v>346</v>
      </c>
      <c r="E32" s="221" t="s">
        <v>584</v>
      </c>
      <c r="F32" s="221" t="s">
        <v>629</v>
      </c>
      <c r="G32" s="221" t="s">
        <v>661</v>
      </c>
      <c r="H32" s="44" t="s">
        <v>662</v>
      </c>
      <c r="I32" s="44" t="s">
        <v>663</v>
      </c>
      <c r="J32" s="72"/>
      <c r="K32" s="109"/>
    </row>
    <row r="33" spans="1:11" ht="229.5">
      <c r="A33" s="595"/>
      <c r="B33" s="54">
        <v>3</v>
      </c>
      <c r="C33" s="78" t="s">
        <v>46</v>
      </c>
      <c r="D33" s="221" t="s">
        <v>56</v>
      </c>
      <c r="E33" s="44" t="s">
        <v>664</v>
      </c>
      <c r="F33" s="239" t="s">
        <v>634</v>
      </c>
      <c r="G33" s="70" t="str">
        <f>HYPERLINK("https://drive.google.com/file/d/1_5AGel9_yK-7K9efbXw4WewSoZZsKz4X/view?usp=sharing","https://drive.google.com/file/d/1_5AGel9_yK-7K9efbXw4WewSoZZsKz4X/view?usp=sharing")</f>
        <v>https://drive.google.com/file/d/1_5AGel9_yK-7K9efbXw4WewSoZZsKz4X/view?usp=sharing</v>
      </c>
      <c r="H33" s="23" t="s">
        <v>639</v>
      </c>
      <c r="I33" s="15" t="s">
        <v>640</v>
      </c>
      <c r="J33" s="72"/>
      <c r="K33" s="109"/>
    </row>
    <row r="34" spans="1:11" ht="144.75" customHeight="1">
      <c r="A34" s="595"/>
      <c r="B34" s="15">
        <v>4</v>
      </c>
      <c r="C34" s="44" t="s">
        <v>53</v>
      </c>
      <c r="D34" s="15" t="s">
        <v>346</v>
      </c>
      <c r="E34" s="221" t="s">
        <v>669</v>
      </c>
      <c r="F34" s="15" t="s">
        <v>670</v>
      </c>
      <c r="G34" s="15" t="s">
        <v>591</v>
      </c>
      <c r="H34" s="44" t="s">
        <v>671</v>
      </c>
      <c r="I34" s="44" t="s">
        <v>672</v>
      </c>
      <c r="J34" s="189"/>
      <c r="K34" s="109"/>
    </row>
    <row r="35" spans="1:11" ht="12.75">
      <c r="A35" s="595"/>
      <c r="B35" s="652" t="s">
        <v>262</v>
      </c>
      <c r="C35" s="606"/>
      <c r="D35" s="606"/>
      <c r="E35" s="606"/>
      <c r="F35" s="606"/>
      <c r="G35" s="606"/>
      <c r="H35" s="606"/>
      <c r="I35" s="606"/>
      <c r="J35" s="607"/>
      <c r="K35" s="109"/>
    </row>
    <row r="36" spans="1:11" ht="89.25">
      <c r="A36" s="595"/>
      <c r="B36" s="54">
        <v>5</v>
      </c>
      <c r="C36" s="78" t="s">
        <v>85</v>
      </c>
      <c r="D36" s="15" t="s">
        <v>17</v>
      </c>
      <c r="E36" s="44" t="s">
        <v>638</v>
      </c>
      <c r="F36" s="15" t="s">
        <v>292</v>
      </c>
      <c r="G36" s="246" t="s">
        <v>345</v>
      </c>
      <c r="H36" s="15" t="s">
        <v>683</v>
      </c>
      <c r="I36" s="15" t="s">
        <v>350</v>
      </c>
      <c r="J36" s="72"/>
      <c r="K36" s="109"/>
    </row>
    <row r="37" spans="1:11" ht="12.75">
      <c r="A37" s="595"/>
      <c r="B37" s="601">
        <v>6</v>
      </c>
      <c r="C37" s="610" t="s">
        <v>118</v>
      </c>
      <c r="D37" s="646" t="s">
        <v>17</v>
      </c>
      <c r="E37" s="601" t="s">
        <v>685</v>
      </c>
      <c r="F37" s="601" t="s">
        <v>490</v>
      </c>
      <c r="G37" s="649" t="s">
        <v>687</v>
      </c>
      <c r="H37" s="651" t="s">
        <v>691</v>
      </c>
      <c r="I37" s="651" t="s">
        <v>350</v>
      </c>
      <c r="J37" s="72"/>
      <c r="K37" s="109"/>
    </row>
    <row r="38" spans="1:11" ht="111" customHeight="1">
      <c r="A38" s="595"/>
      <c r="B38" s="603"/>
      <c r="C38" s="600"/>
      <c r="D38" s="603"/>
      <c r="E38" s="603"/>
      <c r="F38" s="603"/>
      <c r="G38" s="603"/>
      <c r="H38" s="600"/>
      <c r="I38" s="600"/>
      <c r="J38" s="189"/>
      <c r="K38" s="109"/>
    </row>
    <row r="39" spans="1:11" ht="153">
      <c r="A39" s="595"/>
      <c r="B39" s="15">
        <v>7</v>
      </c>
      <c r="C39" s="44" t="s">
        <v>692</v>
      </c>
      <c r="D39" s="249"/>
      <c r="E39" s="159"/>
      <c r="F39" s="158"/>
      <c r="G39" s="251"/>
      <c r="H39" s="78"/>
      <c r="I39" s="158"/>
      <c r="J39" s="253" t="s">
        <v>697</v>
      </c>
      <c r="K39" s="109"/>
    </row>
    <row r="40" spans="1:11" ht="76.5">
      <c r="A40" s="254"/>
      <c r="B40" s="107"/>
      <c r="C40" s="68"/>
      <c r="D40" s="107"/>
      <c r="E40" s="68"/>
      <c r="F40" s="68"/>
      <c r="G40" s="68"/>
      <c r="H40" s="68"/>
      <c r="I40" s="68"/>
      <c r="J40" s="189" t="s">
        <v>701</v>
      </c>
      <c r="K40" s="109"/>
    </row>
    <row r="41" spans="1:11" ht="25.5">
      <c r="A41" s="136"/>
      <c r="B41" s="59"/>
      <c r="C41" s="59"/>
      <c r="D41" s="59"/>
      <c r="E41" s="59"/>
      <c r="F41" s="59"/>
      <c r="G41" s="59"/>
      <c r="H41" s="59"/>
      <c r="I41" s="59"/>
      <c r="J41" s="257" t="s">
        <v>703</v>
      </c>
      <c r="K41" s="109"/>
    </row>
    <row r="42" spans="1:11" ht="12.75">
      <c r="A42" s="619">
        <v>43951</v>
      </c>
      <c r="B42" s="625" t="s">
        <v>526</v>
      </c>
      <c r="C42" s="606"/>
      <c r="D42" s="606"/>
      <c r="E42" s="606"/>
      <c r="F42" s="606"/>
      <c r="G42" s="606"/>
      <c r="H42" s="606"/>
      <c r="I42" s="606"/>
      <c r="J42" s="607"/>
      <c r="K42" s="109"/>
    </row>
    <row r="43" spans="1:11" ht="38.25">
      <c r="A43" s="595"/>
      <c r="B43" s="75" t="s">
        <v>4</v>
      </c>
      <c r="C43" s="77" t="s">
        <v>5</v>
      </c>
      <c r="D43" s="77" t="s">
        <v>6</v>
      </c>
      <c r="E43" s="77" t="s">
        <v>7</v>
      </c>
      <c r="F43" s="77" t="s">
        <v>8</v>
      </c>
      <c r="G43" s="77" t="s">
        <v>9</v>
      </c>
      <c r="H43" s="6" t="s">
        <v>10</v>
      </c>
      <c r="I43" s="77" t="s">
        <v>12</v>
      </c>
      <c r="J43" s="79" t="s">
        <v>13</v>
      </c>
      <c r="K43" s="109"/>
    </row>
    <row r="44" spans="1:11" ht="114.75">
      <c r="A44" s="595"/>
      <c r="B44" s="67">
        <v>1</v>
      </c>
      <c r="C44" s="68" t="s">
        <v>16</v>
      </c>
      <c r="D44" s="44" t="s">
        <v>54</v>
      </c>
      <c r="E44" s="44" t="s">
        <v>635</v>
      </c>
      <c r="F44" s="44" t="s">
        <v>710</v>
      </c>
      <c r="G44" s="74" t="s">
        <v>711</v>
      </c>
      <c r="H44" s="44" t="s">
        <v>712</v>
      </c>
      <c r="I44" s="44" t="s">
        <v>713</v>
      </c>
      <c r="J44" s="72"/>
      <c r="K44" s="90" t="s">
        <v>409</v>
      </c>
    </row>
    <row r="45" spans="1:11" ht="117" customHeight="1">
      <c r="A45" s="595"/>
      <c r="B45" s="67">
        <v>2</v>
      </c>
      <c r="C45" s="68" t="s">
        <v>28</v>
      </c>
      <c r="D45" s="239" t="s">
        <v>714</v>
      </c>
      <c r="E45" s="239" t="s">
        <v>584</v>
      </c>
      <c r="F45" s="44" t="s">
        <v>715</v>
      </c>
      <c r="G45" s="74" t="s">
        <v>716</v>
      </c>
      <c r="H45" s="44" t="s">
        <v>717</v>
      </c>
      <c r="I45" s="44" t="s">
        <v>718</v>
      </c>
      <c r="J45" s="72"/>
      <c r="K45" s="109"/>
    </row>
    <row r="46" spans="1:11" ht="51">
      <c r="A46" s="595"/>
      <c r="B46" s="83">
        <v>3</v>
      </c>
      <c r="C46" s="44" t="s">
        <v>46</v>
      </c>
      <c r="D46" s="44" t="s">
        <v>56</v>
      </c>
      <c r="E46" s="44" t="s">
        <v>719</v>
      </c>
      <c r="F46" s="44" t="s">
        <v>720</v>
      </c>
      <c r="G46" s="246" t="s">
        <v>98</v>
      </c>
      <c r="H46" s="264" t="s">
        <v>721</v>
      </c>
      <c r="I46" s="44" t="s">
        <v>722</v>
      </c>
      <c r="J46" s="72"/>
      <c r="K46" s="109"/>
    </row>
    <row r="47" spans="1:11" ht="127.5">
      <c r="A47" s="595"/>
      <c r="B47" s="76">
        <v>3</v>
      </c>
      <c r="C47" s="78" t="s">
        <v>46</v>
      </c>
      <c r="D47" s="44" t="s">
        <v>54</v>
      </c>
      <c r="E47" s="44" t="s">
        <v>562</v>
      </c>
      <c r="F47" s="196" t="s">
        <v>723</v>
      </c>
      <c r="G47" s="199" t="s">
        <v>724</v>
      </c>
      <c r="H47" s="166" t="s">
        <v>727</v>
      </c>
      <c r="I47" s="216" t="s">
        <v>728</v>
      </c>
      <c r="J47" s="72"/>
      <c r="K47" s="109"/>
    </row>
    <row r="48" spans="1:11" ht="51">
      <c r="A48" s="595"/>
      <c r="B48" s="76">
        <v>4</v>
      </c>
      <c r="C48" s="78" t="s">
        <v>53</v>
      </c>
      <c r="D48" s="44" t="s">
        <v>56</v>
      </c>
      <c r="E48" s="44" t="s">
        <v>575</v>
      </c>
      <c r="F48" s="243" t="s">
        <v>576</v>
      </c>
      <c r="G48" s="15" t="s">
        <v>578</v>
      </c>
      <c r="H48" s="208" t="s">
        <v>579</v>
      </c>
      <c r="I48" s="83" t="s">
        <v>730</v>
      </c>
      <c r="J48" s="72"/>
      <c r="K48" s="109"/>
    </row>
    <row r="49" spans="1:11" ht="12.75">
      <c r="A49" s="595"/>
      <c r="B49" s="143"/>
      <c r="C49" s="652" t="s">
        <v>262</v>
      </c>
      <c r="D49" s="606"/>
      <c r="E49" s="606"/>
      <c r="F49" s="606"/>
      <c r="G49" s="606"/>
      <c r="H49" s="606"/>
      <c r="I49" s="606"/>
      <c r="J49" s="607"/>
      <c r="K49" s="109"/>
    </row>
    <row r="50" spans="1:11" ht="165.75">
      <c r="A50" s="595"/>
      <c r="B50" s="76">
        <v>5</v>
      </c>
      <c r="C50" s="78" t="s">
        <v>85</v>
      </c>
      <c r="D50" s="239" t="s">
        <v>56</v>
      </c>
      <c r="E50" s="239" t="s">
        <v>584</v>
      </c>
      <c r="F50" s="44" t="s">
        <v>732</v>
      </c>
      <c r="G50" s="221" t="s">
        <v>733</v>
      </c>
      <c r="H50" s="44" t="s">
        <v>734</v>
      </c>
      <c r="I50" s="44" t="s">
        <v>735</v>
      </c>
      <c r="J50" s="189"/>
      <c r="K50" s="109"/>
    </row>
    <row r="51" spans="1:11" ht="148.5" customHeight="1">
      <c r="A51" s="595"/>
      <c r="B51" s="616">
        <v>6</v>
      </c>
      <c r="C51" s="610" t="s">
        <v>118</v>
      </c>
      <c r="D51" s="610" t="s">
        <v>56</v>
      </c>
      <c r="E51" s="610" t="s">
        <v>736</v>
      </c>
      <c r="F51" s="610" t="s">
        <v>688</v>
      </c>
      <c r="G51" s="647" t="s">
        <v>737</v>
      </c>
      <c r="H51" s="44" t="s">
        <v>738</v>
      </c>
      <c r="I51" s="95"/>
      <c r="J51" s="189"/>
      <c r="K51" s="109"/>
    </row>
    <row r="52" spans="1:11" ht="148.5" customHeight="1">
      <c r="A52" s="595"/>
      <c r="B52" s="602"/>
      <c r="C52" s="611"/>
      <c r="D52" s="611"/>
      <c r="E52" s="611"/>
      <c r="F52" s="611"/>
      <c r="G52" s="611"/>
      <c r="H52" s="74" t="s">
        <v>696</v>
      </c>
      <c r="I52" s="95"/>
      <c r="J52" s="189"/>
      <c r="K52" s="109"/>
    </row>
    <row r="53" spans="1:11" ht="148.5" customHeight="1">
      <c r="A53" s="595"/>
      <c r="B53" s="602"/>
      <c r="C53" s="611"/>
      <c r="D53" s="611"/>
      <c r="E53" s="611"/>
      <c r="F53" s="611"/>
      <c r="G53" s="611"/>
      <c r="H53" s="255" t="s">
        <v>700</v>
      </c>
      <c r="I53" s="255"/>
      <c r="J53" s="189"/>
      <c r="K53" s="109"/>
    </row>
    <row r="54" spans="1:11" ht="144" customHeight="1">
      <c r="A54" s="595"/>
      <c r="B54" s="603"/>
      <c r="C54" s="600"/>
      <c r="D54" s="600"/>
      <c r="E54" s="600"/>
      <c r="F54" s="600"/>
      <c r="G54" s="600"/>
      <c r="H54" s="155" t="s">
        <v>742</v>
      </c>
      <c r="I54" s="44"/>
      <c r="J54" s="189"/>
      <c r="K54" s="109"/>
    </row>
    <row r="55" spans="1:11" ht="38.25">
      <c r="A55" s="595"/>
      <c r="B55" s="616">
        <v>7</v>
      </c>
      <c r="C55" s="628" t="s">
        <v>295</v>
      </c>
      <c r="D55" s="612"/>
      <c r="E55" s="624"/>
      <c r="F55" s="612"/>
      <c r="G55" s="612"/>
      <c r="H55" s="610"/>
      <c r="I55" s="612"/>
      <c r="J55" s="258" t="s">
        <v>744</v>
      </c>
      <c r="K55" s="109"/>
    </row>
    <row r="56" spans="1:11" ht="25.5">
      <c r="A56" s="595"/>
      <c r="B56" s="602"/>
      <c r="C56" s="611"/>
      <c r="D56" s="611"/>
      <c r="E56" s="611"/>
      <c r="F56" s="611"/>
      <c r="G56" s="611"/>
      <c r="H56" s="611"/>
      <c r="I56" s="611"/>
      <c r="J56" s="231" t="s">
        <v>577</v>
      </c>
      <c r="K56" s="109"/>
    </row>
    <row r="57" spans="1:11" ht="89.25">
      <c r="A57" s="595"/>
      <c r="B57" s="603"/>
      <c r="C57" s="600"/>
      <c r="D57" s="600"/>
      <c r="E57" s="600"/>
      <c r="F57" s="600"/>
      <c r="G57" s="600"/>
      <c r="H57" s="600"/>
      <c r="I57" s="600"/>
      <c r="J57" s="33" t="s">
        <v>570</v>
      </c>
    </row>
    <row r="58" spans="1:11" ht="12.75">
      <c r="A58" s="136"/>
      <c r="B58" s="59"/>
      <c r="C58" s="59"/>
      <c r="D58" s="59"/>
      <c r="E58" s="59"/>
      <c r="F58" s="59"/>
      <c r="G58" s="59"/>
      <c r="H58" s="59"/>
      <c r="I58" s="59"/>
      <c r="J58" s="59"/>
      <c r="K58" s="109"/>
    </row>
    <row r="59" spans="1:11" ht="12.75">
      <c r="A59" s="619">
        <v>43952</v>
      </c>
      <c r="B59" s="625" t="s">
        <v>526</v>
      </c>
      <c r="C59" s="606"/>
      <c r="D59" s="606"/>
      <c r="E59" s="606"/>
      <c r="F59" s="606"/>
      <c r="G59" s="606"/>
      <c r="H59" s="606"/>
      <c r="I59" s="606"/>
      <c r="J59" s="607"/>
      <c r="K59" s="109"/>
    </row>
    <row r="60" spans="1:11" ht="38.25">
      <c r="A60" s="595"/>
      <c r="B60" s="75" t="s">
        <v>4</v>
      </c>
      <c r="C60" s="77" t="s">
        <v>5</v>
      </c>
      <c r="D60" s="77" t="s">
        <v>6</v>
      </c>
      <c r="E60" s="77" t="s">
        <v>7</v>
      </c>
      <c r="F60" s="77" t="s">
        <v>8</v>
      </c>
      <c r="G60" s="77" t="s">
        <v>9</v>
      </c>
      <c r="H60" s="6" t="s">
        <v>10</v>
      </c>
      <c r="I60" s="77" t="s">
        <v>12</v>
      </c>
      <c r="J60" s="79" t="s">
        <v>13</v>
      </c>
      <c r="K60" s="109"/>
    </row>
    <row r="61" spans="1:11" ht="12.75">
      <c r="A61" s="595"/>
      <c r="B61" s="617">
        <v>1</v>
      </c>
      <c r="C61" s="614" t="s">
        <v>16</v>
      </c>
      <c r="D61" s="610"/>
      <c r="E61" s="610" t="s">
        <v>746</v>
      </c>
      <c r="F61" s="610"/>
      <c r="G61" s="601"/>
      <c r="H61" s="610"/>
      <c r="I61" s="80"/>
      <c r="J61" s="72"/>
      <c r="K61" s="109"/>
    </row>
    <row r="62" spans="1:11" ht="84" customHeight="1">
      <c r="A62" s="595"/>
      <c r="B62" s="603"/>
      <c r="C62" s="600"/>
      <c r="D62" s="600"/>
      <c r="E62" s="600"/>
      <c r="F62" s="600"/>
      <c r="G62" s="603"/>
      <c r="H62" s="600"/>
      <c r="I62" s="80"/>
      <c r="J62" s="72"/>
      <c r="K62" s="109"/>
    </row>
    <row r="63" spans="1:11" ht="25.5">
      <c r="A63" s="595"/>
      <c r="B63" s="67">
        <v>2</v>
      </c>
      <c r="C63" s="68" t="s">
        <v>28</v>
      </c>
      <c r="D63" s="15"/>
      <c r="E63" s="44" t="s">
        <v>638</v>
      </c>
      <c r="F63" s="15"/>
      <c r="G63" s="246"/>
      <c r="H63" s="15"/>
      <c r="I63" s="15"/>
      <c r="J63" s="72"/>
      <c r="K63" s="109"/>
    </row>
    <row r="64" spans="1:11" ht="123.75" customHeight="1">
      <c r="A64" s="595"/>
      <c r="B64" s="76">
        <v>3</v>
      </c>
      <c r="C64" s="78" t="s">
        <v>46</v>
      </c>
      <c r="D64" s="44"/>
      <c r="E64" s="44" t="s">
        <v>182</v>
      </c>
      <c r="F64" s="44"/>
      <c r="G64" s="44"/>
      <c r="H64" s="15"/>
      <c r="I64" s="15"/>
      <c r="J64" s="189"/>
      <c r="K64" s="109"/>
    </row>
    <row r="65" spans="1:13" ht="25.5">
      <c r="A65" s="595"/>
      <c r="B65" s="76">
        <v>4</v>
      </c>
      <c r="C65" s="78" t="s">
        <v>53</v>
      </c>
      <c r="D65" s="44"/>
      <c r="E65" s="44" t="s">
        <v>575</v>
      </c>
      <c r="F65" s="44"/>
      <c r="G65" s="15"/>
      <c r="H65" s="83"/>
      <c r="I65" s="44"/>
      <c r="J65" s="189"/>
    </row>
    <row r="66" spans="1:13" ht="12.75">
      <c r="A66" s="595"/>
      <c r="B66" s="143"/>
      <c r="C66" s="652" t="s">
        <v>262</v>
      </c>
      <c r="D66" s="606"/>
      <c r="E66" s="606"/>
      <c r="F66" s="606"/>
      <c r="G66" s="606"/>
      <c r="H66" s="606"/>
      <c r="I66" s="606"/>
      <c r="J66" s="607"/>
    </row>
    <row r="67" spans="1:13" ht="25.5">
      <c r="A67" s="595"/>
      <c r="B67" s="76">
        <v>5</v>
      </c>
      <c r="C67" s="78" t="s">
        <v>85</v>
      </c>
      <c r="D67" s="44"/>
      <c r="E67" s="44" t="s">
        <v>584</v>
      </c>
      <c r="F67" s="44"/>
      <c r="G67" s="44"/>
      <c r="H67" s="44"/>
      <c r="I67" s="44"/>
      <c r="J67" s="72"/>
    </row>
    <row r="68" spans="1:13" ht="25.5">
      <c r="A68" s="595"/>
      <c r="B68" s="76">
        <v>6</v>
      </c>
      <c r="C68" s="78" t="s">
        <v>118</v>
      </c>
      <c r="D68" s="221"/>
      <c r="E68" s="221" t="s">
        <v>589</v>
      </c>
      <c r="F68" s="221"/>
      <c r="G68" s="74"/>
      <c r="H68" s="44"/>
      <c r="I68" s="15"/>
      <c r="J68" s="189"/>
    </row>
    <row r="69" spans="1:13" ht="90.75" customHeight="1">
      <c r="A69" s="595"/>
      <c r="B69" s="616">
        <v>7</v>
      </c>
      <c r="C69" s="610" t="s">
        <v>295</v>
      </c>
      <c r="D69" s="232"/>
      <c r="E69" s="232"/>
      <c r="F69" s="232"/>
      <c r="G69" s="248"/>
      <c r="H69" s="86"/>
      <c r="I69" s="200"/>
      <c r="J69" s="284"/>
      <c r="K69" s="109"/>
      <c r="L69" s="109"/>
      <c r="M69" s="109"/>
    </row>
    <row r="70" spans="1:13" ht="12.75">
      <c r="A70" s="595"/>
      <c r="B70" s="602"/>
      <c r="C70" s="611"/>
      <c r="D70" s="232"/>
      <c r="E70" s="232"/>
      <c r="F70" s="232"/>
      <c r="G70" s="248"/>
      <c r="H70" s="86"/>
      <c r="I70" s="200"/>
      <c r="J70" s="286"/>
      <c r="K70" s="109"/>
      <c r="L70" s="109"/>
      <c r="M70" s="109"/>
    </row>
    <row r="71" spans="1:13" ht="12.75">
      <c r="A71" s="595"/>
      <c r="B71" s="602"/>
      <c r="C71" s="611"/>
      <c r="D71" s="232"/>
      <c r="E71" s="232"/>
      <c r="F71" s="232"/>
      <c r="G71" s="248"/>
      <c r="H71" s="86"/>
      <c r="I71" s="200"/>
      <c r="J71" s="258"/>
      <c r="K71" s="109"/>
      <c r="L71" s="109"/>
      <c r="M71" s="109"/>
    </row>
    <row r="72" spans="1:13" ht="12.75">
      <c r="A72" s="595"/>
      <c r="B72" s="602"/>
      <c r="C72" s="611"/>
      <c r="D72" s="232"/>
      <c r="E72" s="232"/>
      <c r="F72" s="232"/>
      <c r="G72" s="248"/>
      <c r="H72" s="86"/>
      <c r="I72" s="200"/>
      <c r="J72" s="653"/>
      <c r="K72" s="109"/>
      <c r="L72" s="109"/>
      <c r="M72" s="109"/>
    </row>
    <row r="73" spans="1:13" ht="12.75">
      <c r="A73" s="595"/>
      <c r="B73" s="603"/>
      <c r="C73" s="600"/>
      <c r="D73" s="221"/>
      <c r="E73" s="221"/>
      <c r="F73" s="221"/>
      <c r="G73" s="74"/>
      <c r="H73" s="44"/>
      <c r="I73" s="83"/>
      <c r="J73" s="600"/>
      <c r="M73" s="109"/>
    </row>
    <row r="74" spans="1:13" ht="12.75">
      <c r="A74" s="136"/>
      <c r="B74" s="59"/>
      <c r="C74" s="59"/>
      <c r="D74" s="59"/>
      <c r="E74" s="59"/>
      <c r="F74" s="59"/>
      <c r="G74" s="59"/>
      <c r="H74" s="59"/>
      <c r="I74" s="59"/>
      <c r="J74" s="60"/>
    </row>
    <row r="75" spans="1:13" ht="12.75">
      <c r="B75" s="109"/>
      <c r="C75" s="109"/>
      <c r="D75" s="109"/>
      <c r="E75" s="109"/>
      <c r="F75" s="109"/>
      <c r="G75" s="288"/>
      <c r="H75" s="273"/>
      <c r="I75" s="109"/>
      <c r="J75" s="109"/>
    </row>
    <row r="76" spans="1:13" ht="12.75">
      <c r="B76" s="109"/>
      <c r="C76" s="109"/>
      <c r="D76" s="109"/>
      <c r="E76" s="109"/>
      <c r="F76" s="109"/>
      <c r="G76" s="288"/>
      <c r="H76" s="273"/>
      <c r="I76" s="109"/>
      <c r="J76" s="109"/>
    </row>
    <row r="77" spans="1:13" ht="12.75">
      <c r="B77" s="109"/>
      <c r="C77" s="109"/>
      <c r="D77" s="109"/>
      <c r="E77" s="109"/>
      <c r="F77" s="109"/>
      <c r="G77" s="288"/>
      <c r="H77" s="273"/>
      <c r="I77" s="109"/>
      <c r="J77" s="109"/>
    </row>
    <row r="78" spans="1:13" ht="12.75">
      <c r="B78" s="109"/>
      <c r="C78" s="109"/>
      <c r="D78" s="109"/>
      <c r="E78" s="109"/>
      <c r="F78" s="109"/>
      <c r="G78" s="288"/>
      <c r="H78" s="273"/>
      <c r="I78" s="109"/>
      <c r="J78" s="109"/>
    </row>
    <row r="79" spans="1:13" ht="12.75">
      <c r="B79" s="109"/>
      <c r="C79" s="109"/>
      <c r="D79" s="109"/>
      <c r="E79" s="109"/>
      <c r="F79" s="109"/>
      <c r="G79" s="288"/>
      <c r="H79" s="273"/>
      <c r="I79" s="109"/>
      <c r="J79" s="109"/>
    </row>
    <row r="80" spans="1:13" ht="12.75">
      <c r="B80" s="109"/>
      <c r="C80" s="109"/>
      <c r="D80" s="109"/>
      <c r="E80" s="109"/>
      <c r="F80" s="109"/>
      <c r="G80" s="288"/>
      <c r="H80" s="273"/>
      <c r="I80" s="109"/>
      <c r="J80" s="109"/>
    </row>
    <row r="81" spans="2:10" ht="12.75">
      <c r="B81" s="109"/>
      <c r="C81" s="109"/>
      <c r="D81" s="109"/>
      <c r="E81" s="109"/>
      <c r="F81" s="109"/>
      <c r="G81" s="288"/>
      <c r="H81" s="273"/>
      <c r="I81" s="109"/>
      <c r="J81" s="109"/>
    </row>
    <row r="82" spans="2:10" ht="12.75">
      <c r="B82" s="109"/>
      <c r="C82" s="109"/>
      <c r="D82" s="109"/>
      <c r="E82" s="109"/>
      <c r="F82" s="109"/>
      <c r="G82" s="288"/>
      <c r="H82" s="273"/>
      <c r="I82" s="109"/>
      <c r="J82" s="109"/>
    </row>
    <row r="83" spans="2:10" ht="12.75">
      <c r="B83" s="109"/>
      <c r="C83" s="109"/>
      <c r="D83" s="109"/>
      <c r="E83" s="109"/>
      <c r="F83" s="109"/>
      <c r="G83" s="288"/>
      <c r="H83" s="273"/>
      <c r="I83" s="109"/>
      <c r="J83" s="109"/>
    </row>
    <row r="84" spans="2:10" ht="12.75">
      <c r="B84" s="109"/>
      <c r="C84" s="109"/>
      <c r="D84" s="109"/>
      <c r="E84" s="109"/>
      <c r="F84" s="109"/>
      <c r="G84" s="288"/>
      <c r="H84" s="273"/>
      <c r="I84" s="109"/>
      <c r="J84" s="109"/>
    </row>
    <row r="85" spans="2:10" ht="12.75">
      <c r="B85" s="109"/>
      <c r="C85" s="109"/>
      <c r="D85" s="109"/>
      <c r="E85" s="109"/>
      <c r="F85" s="109"/>
      <c r="G85" s="288"/>
      <c r="H85" s="273"/>
      <c r="I85" s="109"/>
      <c r="J85" s="109"/>
    </row>
    <row r="86" spans="2:10" ht="12.75">
      <c r="B86" s="109"/>
      <c r="C86" s="109"/>
      <c r="D86" s="109"/>
      <c r="E86" s="109"/>
      <c r="F86" s="109"/>
      <c r="G86" s="288"/>
      <c r="H86" s="273"/>
      <c r="I86" s="109"/>
      <c r="J86" s="109"/>
    </row>
    <row r="87" spans="2:10" ht="12.75">
      <c r="B87" s="109"/>
      <c r="C87" s="109"/>
      <c r="D87" s="109"/>
      <c r="E87" s="109"/>
      <c r="F87" s="109"/>
      <c r="G87" s="288"/>
      <c r="H87" s="273"/>
      <c r="I87" s="109"/>
      <c r="J87" s="109"/>
    </row>
    <row r="88" spans="2:10" ht="12.75">
      <c r="B88" s="109"/>
      <c r="C88" s="109"/>
      <c r="D88" s="109"/>
      <c r="E88" s="109"/>
      <c r="F88" s="109"/>
      <c r="G88" s="288"/>
      <c r="H88" s="273"/>
      <c r="I88" s="109"/>
      <c r="J88" s="109"/>
    </row>
    <row r="89" spans="2:10" ht="12.75">
      <c r="B89" s="109"/>
      <c r="C89" s="109"/>
      <c r="D89" s="109"/>
      <c r="E89" s="109"/>
      <c r="F89" s="109"/>
      <c r="G89" s="288"/>
      <c r="H89" s="273"/>
      <c r="I89" s="109"/>
      <c r="J89" s="109"/>
    </row>
    <row r="90" spans="2:10" ht="12.75">
      <c r="B90" s="109"/>
      <c r="C90" s="109"/>
      <c r="D90" s="109"/>
      <c r="E90" s="109"/>
      <c r="F90" s="109"/>
      <c r="G90" s="288"/>
      <c r="H90" s="273"/>
      <c r="I90" s="109"/>
      <c r="J90" s="109"/>
    </row>
    <row r="91" spans="2:10" ht="12.75">
      <c r="B91" s="109"/>
      <c r="C91" s="109"/>
      <c r="D91" s="109"/>
      <c r="E91" s="109"/>
      <c r="F91" s="109"/>
      <c r="G91" s="288"/>
      <c r="H91" s="273"/>
      <c r="I91" s="109"/>
      <c r="J91" s="109"/>
    </row>
    <row r="92" spans="2:10" ht="12.75">
      <c r="B92" s="109"/>
      <c r="C92" s="109"/>
      <c r="D92" s="109"/>
      <c r="E92" s="109"/>
      <c r="F92" s="109"/>
      <c r="G92" s="288"/>
      <c r="H92" s="273"/>
      <c r="I92" s="109"/>
      <c r="J92" s="109"/>
    </row>
    <row r="93" spans="2:10" ht="12.75">
      <c r="B93" s="109"/>
      <c r="C93" s="109"/>
      <c r="D93" s="109"/>
      <c r="E93" s="109"/>
      <c r="F93" s="109"/>
      <c r="G93" s="288"/>
      <c r="H93" s="273"/>
      <c r="I93" s="109"/>
      <c r="J93" s="109"/>
    </row>
    <row r="94" spans="2:10" ht="12.75">
      <c r="B94" s="109"/>
      <c r="C94" s="109"/>
      <c r="D94" s="109"/>
      <c r="E94" s="109"/>
      <c r="F94" s="109"/>
      <c r="G94" s="288"/>
      <c r="H94" s="273"/>
      <c r="I94" s="109"/>
      <c r="J94" s="109"/>
    </row>
    <row r="95" spans="2:10" ht="12.75">
      <c r="B95" s="109"/>
      <c r="C95" s="109"/>
      <c r="D95" s="109"/>
      <c r="E95" s="109"/>
      <c r="F95" s="109"/>
      <c r="G95" s="288"/>
      <c r="H95" s="273"/>
      <c r="I95" s="109"/>
      <c r="J95" s="109"/>
    </row>
    <row r="96" spans="2:10" ht="12.75">
      <c r="B96" s="109"/>
      <c r="C96" s="109"/>
      <c r="D96" s="109"/>
      <c r="E96" s="109"/>
      <c r="F96" s="109"/>
      <c r="G96" s="288"/>
      <c r="H96" s="273"/>
      <c r="I96" s="109"/>
      <c r="J96" s="109"/>
    </row>
    <row r="97" spans="2:10" ht="12.75">
      <c r="B97" s="109"/>
      <c r="C97" s="109"/>
      <c r="D97" s="109"/>
      <c r="E97" s="109"/>
      <c r="F97" s="109"/>
      <c r="G97" s="288"/>
      <c r="H97" s="273"/>
      <c r="I97" s="109"/>
      <c r="J97" s="109"/>
    </row>
    <row r="98" spans="2:10" ht="12.75">
      <c r="B98" s="109"/>
      <c r="C98" s="109"/>
      <c r="D98" s="109"/>
      <c r="E98" s="109"/>
      <c r="F98" s="109"/>
      <c r="G98" s="288"/>
      <c r="H98" s="273"/>
      <c r="I98" s="109"/>
      <c r="J98" s="109"/>
    </row>
    <row r="99" spans="2:10" ht="12.75">
      <c r="B99" s="109"/>
      <c r="C99" s="109"/>
      <c r="D99" s="109"/>
      <c r="E99" s="109"/>
      <c r="F99" s="109"/>
      <c r="G99" s="288"/>
      <c r="H99" s="273"/>
      <c r="I99" s="109"/>
      <c r="J99" s="109"/>
    </row>
    <row r="100" spans="2:10" ht="12.75">
      <c r="B100" s="109"/>
      <c r="C100" s="109"/>
      <c r="D100" s="109"/>
      <c r="E100" s="109"/>
      <c r="F100" s="109"/>
      <c r="G100" s="288"/>
      <c r="H100" s="273"/>
      <c r="I100" s="109"/>
      <c r="J100" s="109"/>
    </row>
    <row r="101" spans="2:10" ht="12.75">
      <c r="B101" s="109"/>
      <c r="C101" s="109"/>
      <c r="D101" s="109"/>
      <c r="E101" s="109"/>
      <c r="F101" s="109"/>
      <c r="G101" s="288"/>
      <c r="H101" s="273"/>
      <c r="I101" s="109"/>
      <c r="J101" s="109"/>
    </row>
    <row r="102" spans="2:10" ht="12.75">
      <c r="B102" s="109"/>
      <c r="C102" s="109"/>
      <c r="D102" s="109"/>
      <c r="E102" s="109"/>
      <c r="F102" s="109"/>
      <c r="G102" s="288"/>
      <c r="H102" s="273"/>
      <c r="I102" s="109"/>
      <c r="J102" s="109"/>
    </row>
    <row r="103" spans="2:10" ht="12.75">
      <c r="B103" s="109"/>
      <c r="C103" s="109"/>
      <c r="D103" s="109"/>
      <c r="E103" s="109"/>
      <c r="F103" s="109"/>
      <c r="G103" s="288"/>
      <c r="H103" s="273"/>
      <c r="I103" s="109"/>
      <c r="J103" s="109"/>
    </row>
    <row r="104" spans="2:10" ht="12.75">
      <c r="B104" s="109"/>
      <c r="C104" s="109"/>
      <c r="D104" s="109"/>
      <c r="E104" s="109"/>
      <c r="F104" s="109"/>
      <c r="G104" s="288"/>
      <c r="H104" s="273"/>
      <c r="I104" s="109"/>
      <c r="J104" s="109"/>
    </row>
    <row r="105" spans="2:10" ht="12.75">
      <c r="B105" s="109"/>
      <c r="C105" s="109"/>
      <c r="D105" s="109"/>
      <c r="E105" s="109"/>
      <c r="F105" s="109"/>
      <c r="G105" s="288"/>
      <c r="H105" s="273"/>
      <c r="I105" s="109"/>
      <c r="J105" s="109"/>
    </row>
    <row r="106" spans="2:10" ht="12.75">
      <c r="B106" s="109"/>
      <c r="C106" s="109"/>
      <c r="D106" s="109"/>
      <c r="E106" s="109"/>
      <c r="F106" s="109"/>
      <c r="G106" s="288"/>
      <c r="H106" s="273"/>
      <c r="I106" s="109"/>
      <c r="J106" s="109"/>
    </row>
    <row r="107" spans="2:10" ht="12.75">
      <c r="B107" s="109"/>
      <c r="C107" s="109"/>
      <c r="D107" s="109"/>
      <c r="E107" s="109"/>
      <c r="F107" s="109"/>
      <c r="G107" s="288"/>
      <c r="H107" s="273"/>
      <c r="I107" s="109"/>
      <c r="J107" s="109"/>
    </row>
    <row r="108" spans="2:10" ht="12.75">
      <c r="B108" s="109"/>
      <c r="C108" s="109"/>
      <c r="D108" s="109"/>
      <c r="E108" s="109"/>
      <c r="F108" s="109"/>
      <c r="G108" s="288"/>
      <c r="H108" s="273"/>
      <c r="I108" s="109"/>
      <c r="J108" s="109"/>
    </row>
    <row r="109" spans="2:10" ht="12.75">
      <c r="B109" s="109"/>
      <c r="C109" s="109"/>
      <c r="D109" s="109"/>
      <c r="E109" s="109"/>
      <c r="F109" s="109"/>
      <c r="G109" s="288"/>
      <c r="H109" s="273"/>
      <c r="I109" s="109"/>
      <c r="J109" s="109"/>
    </row>
    <row r="110" spans="2:10" ht="12.75">
      <c r="B110" s="109"/>
      <c r="C110" s="109"/>
      <c r="D110" s="109"/>
      <c r="E110" s="109"/>
      <c r="F110" s="109"/>
      <c r="G110" s="288"/>
      <c r="H110" s="273"/>
      <c r="I110" s="109"/>
      <c r="J110" s="109"/>
    </row>
    <row r="111" spans="2:10" ht="12.75">
      <c r="B111" s="109"/>
      <c r="C111" s="109"/>
      <c r="D111" s="109"/>
      <c r="E111" s="109"/>
      <c r="F111" s="109"/>
      <c r="G111" s="288"/>
      <c r="H111" s="273"/>
      <c r="I111" s="109"/>
      <c r="J111" s="109"/>
    </row>
    <row r="112" spans="2:10" ht="12.75">
      <c r="B112" s="109"/>
      <c r="C112" s="109"/>
      <c r="D112" s="109"/>
      <c r="E112" s="109"/>
      <c r="F112" s="109"/>
      <c r="G112" s="288"/>
      <c r="H112" s="273"/>
      <c r="I112" s="109"/>
      <c r="J112" s="109"/>
    </row>
    <row r="113" spans="2:10" ht="12.75">
      <c r="B113" s="109"/>
      <c r="C113" s="109"/>
      <c r="D113" s="109"/>
      <c r="E113" s="109"/>
      <c r="F113" s="109"/>
      <c r="G113" s="288"/>
      <c r="H113" s="273"/>
      <c r="I113" s="109"/>
      <c r="J113" s="109"/>
    </row>
    <row r="114" spans="2:10" ht="12.75">
      <c r="B114" s="109"/>
      <c r="C114" s="109"/>
      <c r="D114" s="109"/>
      <c r="E114" s="109"/>
      <c r="F114" s="109"/>
      <c r="G114" s="288"/>
      <c r="H114" s="273"/>
      <c r="I114" s="109"/>
      <c r="J114" s="109"/>
    </row>
    <row r="115" spans="2:10" ht="12.75">
      <c r="B115" s="109"/>
      <c r="C115" s="109"/>
      <c r="D115" s="109"/>
      <c r="E115" s="109"/>
      <c r="F115" s="109"/>
      <c r="G115" s="288"/>
      <c r="H115" s="273"/>
      <c r="I115" s="109"/>
      <c r="J115" s="109"/>
    </row>
    <row r="116" spans="2:10" ht="12.75">
      <c r="B116" s="109"/>
      <c r="C116" s="109"/>
      <c r="D116" s="109"/>
      <c r="E116" s="109"/>
      <c r="F116" s="109"/>
      <c r="G116" s="288"/>
      <c r="H116" s="273"/>
      <c r="I116" s="109"/>
      <c r="J116" s="109"/>
    </row>
    <row r="117" spans="2:10" ht="12.75">
      <c r="B117" s="109"/>
      <c r="C117" s="109"/>
      <c r="D117" s="109"/>
      <c r="E117" s="109"/>
      <c r="F117" s="109"/>
      <c r="G117" s="288"/>
      <c r="H117" s="273"/>
      <c r="I117" s="109"/>
      <c r="J117" s="109"/>
    </row>
    <row r="118" spans="2:10" ht="12.75">
      <c r="B118" s="109"/>
      <c r="C118" s="109"/>
      <c r="D118" s="109"/>
      <c r="E118" s="109"/>
      <c r="F118" s="109"/>
      <c r="G118" s="288"/>
      <c r="H118" s="273"/>
      <c r="I118" s="109"/>
      <c r="J118" s="109"/>
    </row>
    <row r="119" spans="2:10" ht="12.75">
      <c r="B119" s="109"/>
      <c r="C119" s="109"/>
      <c r="D119" s="109"/>
      <c r="E119" s="109"/>
      <c r="F119" s="109"/>
      <c r="G119" s="288"/>
      <c r="H119" s="273"/>
      <c r="I119" s="109"/>
      <c r="J119" s="109"/>
    </row>
    <row r="120" spans="2:10" ht="12.75">
      <c r="B120" s="109"/>
      <c r="C120" s="109"/>
      <c r="D120" s="109"/>
      <c r="E120" s="109"/>
      <c r="F120" s="109"/>
      <c r="G120" s="288"/>
      <c r="H120" s="273"/>
      <c r="I120" s="109"/>
      <c r="J120" s="109"/>
    </row>
    <row r="121" spans="2:10" ht="12.75">
      <c r="B121" s="109"/>
      <c r="C121" s="109"/>
      <c r="D121" s="109"/>
      <c r="E121" s="109"/>
      <c r="F121" s="109"/>
      <c r="G121" s="288"/>
      <c r="H121" s="273"/>
      <c r="I121" s="109"/>
      <c r="J121" s="109"/>
    </row>
    <row r="122" spans="2:10" ht="12.75">
      <c r="B122" s="109"/>
      <c r="C122" s="109"/>
      <c r="D122" s="109"/>
      <c r="E122" s="109"/>
      <c r="F122" s="109"/>
      <c r="G122" s="288"/>
      <c r="H122" s="273"/>
      <c r="I122" s="109"/>
      <c r="J122" s="109"/>
    </row>
    <row r="123" spans="2:10" ht="12.75">
      <c r="B123" s="109"/>
      <c r="C123" s="109"/>
      <c r="D123" s="109"/>
      <c r="E123" s="109"/>
      <c r="F123" s="109"/>
      <c r="G123" s="288"/>
      <c r="H123" s="273"/>
      <c r="I123" s="109"/>
      <c r="J123" s="109"/>
    </row>
    <row r="124" spans="2:10" ht="12.75">
      <c r="B124" s="109"/>
      <c r="C124" s="109"/>
      <c r="D124" s="109"/>
      <c r="E124" s="109"/>
      <c r="F124" s="109"/>
      <c r="G124" s="288"/>
      <c r="H124" s="273"/>
      <c r="I124" s="109"/>
      <c r="J124" s="109"/>
    </row>
    <row r="125" spans="2:10" ht="12.75">
      <c r="B125" s="109"/>
      <c r="C125" s="109"/>
      <c r="D125" s="109"/>
      <c r="E125" s="109"/>
      <c r="F125" s="109"/>
      <c r="G125" s="288"/>
      <c r="H125" s="273"/>
      <c r="I125" s="109"/>
      <c r="J125" s="109"/>
    </row>
    <row r="126" spans="2:10" ht="12.75">
      <c r="B126" s="109"/>
      <c r="C126" s="109"/>
      <c r="D126" s="109"/>
      <c r="E126" s="109"/>
      <c r="F126" s="109"/>
      <c r="G126" s="288"/>
      <c r="H126" s="273"/>
      <c r="I126" s="109"/>
      <c r="J126" s="109"/>
    </row>
    <row r="127" spans="2:10" ht="12.75">
      <c r="B127" s="109"/>
      <c r="C127" s="109"/>
      <c r="D127" s="109"/>
      <c r="E127" s="109"/>
      <c r="F127" s="109"/>
      <c r="G127" s="288"/>
      <c r="H127" s="273"/>
      <c r="I127" s="109"/>
      <c r="J127" s="109"/>
    </row>
    <row r="128" spans="2:10" ht="12.75">
      <c r="B128" s="109"/>
      <c r="C128" s="109"/>
      <c r="D128" s="109"/>
      <c r="E128" s="109"/>
      <c r="F128" s="109"/>
      <c r="G128" s="288"/>
      <c r="H128" s="273"/>
      <c r="I128" s="109"/>
      <c r="J128" s="109"/>
    </row>
    <row r="129" spans="2:10" ht="12.75">
      <c r="B129" s="109"/>
      <c r="C129" s="109"/>
      <c r="D129" s="109"/>
      <c r="E129" s="109"/>
      <c r="F129" s="109"/>
      <c r="G129" s="288"/>
      <c r="H129" s="273"/>
      <c r="I129" s="109"/>
      <c r="J129" s="109"/>
    </row>
    <row r="130" spans="2:10" ht="12.75">
      <c r="B130" s="109"/>
      <c r="C130" s="109"/>
      <c r="D130" s="109"/>
      <c r="E130" s="109"/>
      <c r="F130" s="109"/>
      <c r="G130" s="288"/>
      <c r="H130" s="273"/>
      <c r="I130" s="109"/>
      <c r="J130" s="109"/>
    </row>
    <row r="131" spans="2:10" ht="12.75">
      <c r="B131" s="109"/>
      <c r="C131" s="109"/>
      <c r="D131" s="109"/>
      <c r="E131" s="109"/>
      <c r="F131" s="109"/>
      <c r="G131" s="288"/>
      <c r="H131" s="273"/>
      <c r="I131" s="109"/>
      <c r="J131" s="109"/>
    </row>
    <row r="132" spans="2:10" ht="12.75">
      <c r="B132" s="109"/>
      <c r="C132" s="109"/>
      <c r="D132" s="109"/>
      <c r="E132" s="109"/>
      <c r="F132" s="109"/>
      <c r="G132" s="288"/>
      <c r="H132" s="273"/>
      <c r="I132" s="109"/>
      <c r="J132" s="109"/>
    </row>
    <row r="133" spans="2:10" ht="12.75">
      <c r="B133" s="109"/>
      <c r="C133" s="109"/>
      <c r="D133" s="109"/>
      <c r="E133" s="109"/>
      <c r="F133" s="109"/>
      <c r="G133" s="288"/>
      <c r="H133" s="273"/>
      <c r="I133" s="109"/>
      <c r="J133" s="109"/>
    </row>
    <row r="134" spans="2:10" ht="12.75">
      <c r="B134" s="109"/>
      <c r="C134" s="109"/>
      <c r="D134" s="109"/>
      <c r="E134" s="109"/>
      <c r="F134" s="109"/>
      <c r="G134" s="288"/>
      <c r="H134" s="273"/>
      <c r="I134" s="109"/>
      <c r="J134" s="109"/>
    </row>
    <row r="135" spans="2:10" ht="12.75">
      <c r="B135" s="109"/>
      <c r="C135" s="109"/>
      <c r="D135" s="109"/>
      <c r="E135" s="109"/>
      <c r="F135" s="109"/>
      <c r="G135" s="288"/>
      <c r="H135" s="273"/>
      <c r="I135" s="109"/>
      <c r="J135" s="109"/>
    </row>
    <row r="136" spans="2:10" ht="12.75">
      <c r="B136" s="109"/>
      <c r="C136" s="109"/>
      <c r="D136" s="109"/>
      <c r="E136" s="109"/>
      <c r="F136" s="109"/>
      <c r="G136" s="288"/>
      <c r="H136" s="273"/>
      <c r="I136" s="109"/>
      <c r="J136" s="109"/>
    </row>
    <row r="137" spans="2:10" ht="12.75">
      <c r="B137" s="109"/>
      <c r="C137" s="109"/>
      <c r="D137" s="109"/>
      <c r="E137" s="109"/>
      <c r="F137" s="109"/>
      <c r="G137" s="288"/>
      <c r="H137" s="273"/>
      <c r="I137" s="109"/>
      <c r="J137" s="109"/>
    </row>
    <row r="138" spans="2:10" ht="12.75">
      <c r="B138" s="109"/>
      <c r="C138" s="109"/>
      <c r="D138" s="109"/>
      <c r="E138" s="109"/>
      <c r="F138" s="109"/>
      <c r="G138" s="288"/>
      <c r="H138" s="273"/>
      <c r="I138" s="109"/>
      <c r="J138" s="109"/>
    </row>
    <row r="139" spans="2:10" ht="12.75">
      <c r="B139" s="109"/>
      <c r="C139" s="109"/>
      <c r="D139" s="109"/>
      <c r="E139" s="109"/>
      <c r="F139" s="109"/>
      <c r="G139" s="288"/>
      <c r="H139" s="273"/>
      <c r="I139" s="109"/>
      <c r="J139" s="109"/>
    </row>
    <row r="140" spans="2:10" ht="12.75">
      <c r="B140" s="109"/>
      <c r="C140" s="109"/>
      <c r="D140" s="109"/>
      <c r="E140" s="109"/>
      <c r="F140" s="109"/>
      <c r="G140" s="288"/>
      <c r="H140" s="273"/>
      <c r="I140" s="109"/>
      <c r="J140" s="109"/>
    </row>
    <row r="141" spans="2:10" ht="12.75">
      <c r="B141" s="109"/>
      <c r="C141" s="109"/>
      <c r="D141" s="109"/>
      <c r="E141" s="109"/>
      <c r="F141" s="109"/>
      <c r="G141" s="288"/>
      <c r="H141" s="273"/>
      <c r="I141" s="109"/>
      <c r="J141" s="109"/>
    </row>
    <row r="142" spans="2:10" ht="12.75">
      <c r="B142" s="109"/>
      <c r="C142" s="109"/>
      <c r="D142" s="109"/>
      <c r="E142" s="109"/>
      <c r="F142" s="109"/>
      <c r="G142" s="288"/>
      <c r="H142" s="273"/>
      <c r="I142" s="109"/>
      <c r="J142" s="109"/>
    </row>
    <row r="143" spans="2:10" ht="12.75">
      <c r="B143" s="109"/>
      <c r="C143" s="109"/>
      <c r="D143" s="109"/>
      <c r="E143" s="109"/>
      <c r="F143" s="109"/>
      <c r="G143" s="288"/>
      <c r="H143" s="273"/>
      <c r="I143" s="109"/>
      <c r="J143" s="109"/>
    </row>
    <row r="144" spans="2:10" ht="12.75">
      <c r="B144" s="109"/>
      <c r="C144" s="109"/>
      <c r="D144" s="109"/>
      <c r="E144" s="109"/>
      <c r="F144" s="109"/>
      <c r="G144" s="288"/>
      <c r="H144" s="273"/>
      <c r="I144" s="109"/>
      <c r="J144" s="109"/>
    </row>
    <row r="145" spans="2:10" ht="12.75">
      <c r="B145" s="109"/>
      <c r="C145" s="109"/>
      <c r="D145" s="109"/>
      <c r="E145" s="109"/>
      <c r="F145" s="109"/>
      <c r="G145" s="288"/>
      <c r="H145" s="273"/>
      <c r="I145" s="109"/>
      <c r="J145" s="109"/>
    </row>
    <row r="146" spans="2:10" ht="12.75">
      <c r="B146" s="109"/>
      <c r="C146" s="109"/>
      <c r="D146" s="109"/>
      <c r="E146" s="109"/>
      <c r="F146" s="109"/>
      <c r="G146" s="288"/>
      <c r="H146" s="273"/>
      <c r="I146" s="109"/>
      <c r="J146" s="109"/>
    </row>
    <row r="147" spans="2:10" ht="12.75">
      <c r="B147" s="109"/>
      <c r="C147" s="109"/>
      <c r="D147" s="109"/>
      <c r="E147" s="109"/>
      <c r="F147" s="109"/>
      <c r="G147" s="288"/>
      <c r="H147" s="273"/>
      <c r="I147" s="109"/>
      <c r="J147" s="109"/>
    </row>
    <row r="148" spans="2:10" ht="12.75">
      <c r="B148" s="109"/>
      <c r="C148" s="109"/>
      <c r="D148" s="109"/>
      <c r="E148" s="109"/>
      <c r="F148" s="109"/>
      <c r="G148" s="288"/>
      <c r="H148" s="273"/>
      <c r="I148" s="109"/>
      <c r="J148" s="109"/>
    </row>
    <row r="149" spans="2:10" ht="12.75">
      <c r="B149" s="109"/>
      <c r="C149" s="109"/>
      <c r="D149" s="109"/>
      <c r="E149" s="109"/>
      <c r="F149" s="109"/>
      <c r="G149" s="288"/>
      <c r="H149" s="273"/>
      <c r="I149" s="109"/>
      <c r="J149" s="109"/>
    </row>
    <row r="150" spans="2:10" ht="12.75">
      <c r="B150" s="109"/>
      <c r="C150" s="109"/>
      <c r="D150" s="109"/>
      <c r="E150" s="109"/>
      <c r="F150" s="109"/>
      <c r="G150" s="288"/>
      <c r="H150" s="273"/>
      <c r="I150" s="109"/>
      <c r="J150" s="109"/>
    </row>
    <row r="151" spans="2:10" ht="12.75">
      <c r="B151" s="109"/>
      <c r="C151" s="109"/>
      <c r="D151" s="109"/>
      <c r="E151" s="109"/>
      <c r="F151" s="109"/>
      <c r="G151" s="288"/>
      <c r="H151" s="273"/>
      <c r="I151" s="109"/>
      <c r="J151" s="109"/>
    </row>
    <row r="152" spans="2:10" ht="12.75">
      <c r="B152" s="109"/>
      <c r="C152" s="109"/>
      <c r="D152" s="109"/>
      <c r="E152" s="109"/>
      <c r="F152" s="109"/>
      <c r="G152" s="288"/>
      <c r="H152" s="273"/>
      <c r="I152" s="109"/>
      <c r="J152" s="109"/>
    </row>
    <row r="153" spans="2:10" ht="12.75">
      <c r="B153" s="109"/>
      <c r="C153" s="109"/>
      <c r="D153" s="109"/>
      <c r="E153" s="109"/>
      <c r="F153" s="109"/>
      <c r="G153" s="288"/>
      <c r="H153" s="273"/>
      <c r="I153" s="109"/>
      <c r="J153" s="109"/>
    </row>
    <row r="154" spans="2:10" ht="12.75">
      <c r="B154" s="109"/>
      <c r="C154" s="109"/>
      <c r="D154" s="109"/>
      <c r="E154" s="109"/>
      <c r="F154" s="109"/>
      <c r="G154" s="288"/>
      <c r="H154" s="273"/>
      <c r="I154" s="109"/>
      <c r="J154" s="109"/>
    </row>
    <row r="155" spans="2:10" ht="12.75">
      <c r="B155" s="109"/>
      <c r="C155" s="109"/>
      <c r="D155" s="109"/>
      <c r="E155" s="109"/>
      <c r="F155" s="109"/>
      <c r="G155" s="288"/>
      <c r="H155" s="273"/>
      <c r="I155" s="109"/>
      <c r="J155" s="109"/>
    </row>
    <row r="156" spans="2:10" ht="12.75">
      <c r="B156" s="109"/>
      <c r="C156" s="109"/>
      <c r="D156" s="109"/>
      <c r="E156" s="109"/>
      <c r="F156" s="109"/>
      <c r="G156" s="288"/>
      <c r="H156" s="273"/>
      <c r="I156" s="109"/>
      <c r="J156" s="109"/>
    </row>
    <row r="157" spans="2:10" ht="12.75">
      <c r="B157" s="109"/>
      <c r="C157" s="109"/>
      <c r="D157" s="109"/>
      <c r="E157" s="109"/>
      <c r="F157" s="109"/>
      <c r="G157" s="288"/>
      <c r="H157" s="273"/>
      <c r="I157" s="109"/>
      <c r="J157" s="109"/>
    </row>
    <row r="158" spans="2:10" ht="12.75">
      <c r="B158" s="109"/>
      <c r="C158" s="109"/>
      <c r="D158" s="109"/>
      <c r="E158" s="109"/>
      <c r="F158" s="109"/>
      <c r="G158" s="288"/>
      <c r="H158" s="273"/>
      <c r="I158" s="109"/>
      <c r="J158" s="109"/>
    </row>
    <row r="159" spans="2:10" ht="12.75">
      <c r="B159" s="109"/>
      <c r="C159" s="109"/>
      <c r="D159" s="109"/>
      <c r="E159" s="109"/>
      <c r="F159" s="109"/>
      <c r="G159" s="288"/>
      <c r="H159" s="273"/>
      <c r="I159" s="109"/>
      <c r="J159" s="109"/>
    </row>
    <row r="160" spans="2:10" ht="12.75">
      <c r="B160" s="109"/>
      <c r="C160" s="109"/>
      <c r="D160" s="109"/>
      <c r="E160" s="109"/>
      <c r="F160" s="109"/>
      <c r="G160" s="288"/>
      <c r="H160" s="273"/>
      <c r="I160" s="109"/>
      <c r="J160" s="109"/>
    </row>
    <row r="161" spans="2:10" ht="12.75">
      <c r="B161" s="109"/>
      <c r="C161" s="109"/>
      <c r="D161" s="109"/>
      <c r="E161" s="109"/>
      <c r="F161" s="109"/>
      <c r="G161" s="288"/>
      <c r="H161" s="273"/>
      <c r="I161" s="109"/>
      <c r="J161" s="109"/>
    </row>
    <row r="162" spans="2:10" ht="12.75">
      <c r="B162" s="109"/>
      <c r="C162" s="109"/>
      <c r="D162" s="109"/>
      <c r="E162" s="109"/>
      <c r="F162" s="109"/>
      <c r="G162" s="288"/>
      <c r="H162" s="273"/>
      <c r="I162" s="109"/>
      <c r="J162" s="109"/>
    </row>
    <row r="163" spans="2:10" ht="12.75">
      <c r="B163" s="109"/>
      <c r="C163" s="109"/>
      <c r="D163" s="109"/>
      <c r="E163" s="109"/>
      <c r="F163" s="109"/>
      <c r="G163" s="288"/>
      <c r="H163" s="273"/>
      <c r="I163" s="109"/>
      <c r="J163" s="109"/>
    </row>
    <row r="164" spans="2:10" ht="12.75">
      <c r="B164" s="109"/>
      <c r="C164" s="109"/>
      <c r="D164" s="109"/>
      <c r="E164" s="109"/>
      <c r="F164" s="109"/>
      <c r="G164" s="288"/>
      <c r="H164" s="273"/>
      <c r="I164" s="109"/>
      <c r="J164" s="109"/>
    </row>
    <row r="165" spans="2:10" ht="12.75">
      <c r="B165" s="109"/>
      <c r="C165" s="109"/>
      <c r="D165" s="109"/>
      <c r="E165" s="109"/>
      <c r="F165" s="109"/>
      <c r="G165" s="288"/>
      <c r="H165" s="273"/>
      <c r="I165" s="109"/>
      <c r="J165" s="109"/>
    </row>
    <row r="166" spans="2:10" ht="12.75">
      <c r="B166" s="109"/>
      <c r="C166" s="109"/>
      <c r="D166" s="109"/>
      <c r="E166" s="109"/>
      <c r="F166" s="109"/>
      <c r="G166" s="288"/>
      <c r="H166" s="273"/>
      <c r="I166" s="109"/>
      <c r="J166" s="109"/>
    </row>
    <row r="167" spans="2:10" ht="12.75">
      <c r="B167" s="109"/>
      <c r="C167" s="109"/>
      <c r="D167" s="109"/>
      <c r="E167" s="109"/>
      <c r="F167" s="109"/>
      <c r="G167" s="288"/>
      <c r="H167" s="273"/>
      <c r="I167" s="109"/>
      <c r="J167" s="109"/>
    </row>
    <row r="168" spans="2:10" ht="12.75">
      <c r="B168" s="109"/>
      <c r="C168" s="109"/>
      <c r="D168" s="109"/>
      <c r="E168" s="109"/>
      <c r="F168" s="109"/>
      <c r="G168" s="288"/>
      <c r="H168" s="273"/>
      <c r="I168" s="109"/>
      <c r="J168" s="109"/>
    </row>
    <row r="169" spans="2:10" ht="12.75">
      <c r="B169" s="109"/>
      <c r="C169" s="109"/>
      <c r="D169" s="109"/>
      <c r="E169" s="109"/>
      <c r="F169" s="109"/>
      <c r="G169" s="288"/>
      <c r="H169" s="273"/>
      <c r="I169" s="109"/>
      <c r="J169" s="109"/>
    </row>
    <row r="170" spans="2:10" ht="12.75">
      <c r="B170" s="109"/>
      <c r="C170" s="109"/>
      <c r="D170" s="109"/>
      <c r="E170" s="109"/>
      <c r="F170" s="109"/>
      <c r="G170" s="288"/>
      <c r="H170" s="273"/>
      <c r="I170" s="109"/>
      <c r="J170" s="109"/>
    </row>
    <row r="171" spans="2:10" ht="12.75">
      <c r="B171" s="109"/>
      <c r="C171" s="109"/>
      <c r="D171" s="109"/>
      <c r="E171" s="109"/>
      <c r="F171" s="109"/>
      <c r="G171" s="288"/>
      <c r="H171" s="273"/>
      <c r="I171" s="109"/>
      <c r="J171" s="109"/>
    </row>
    <row r="172" spans="2:10" ht="12.75">
      <c r="B172" s="109"/>
      <c r="C172" s="109"/>
      <c r="D172" s="109"/>
      <c r="E172" s="109"/>
      <c r="F172" s="109"/>
      <c r="G172" s="288"/>
      <c r="H172" s="273"/>
      <c r="I172" s="109"/>
      <c r="J172" s="109"/>
    </row>
    <row r="173" spans="2:10" ht="12.75">
      <c r="B173" s="109"/>
      <c r="C173" s="109"/>
      <c r="D173" s="109"/>
      <c r="E173" s="109"/>
      <c r="F173" s="109"/>
      <c r="G173" s="288"/>
      <c r="H173" s="273"/>
      <c r="I173" s="109"/>
      <c r="J173" s="109"/>
    </row>
    <row r="174" spans="2:10" ht="12.75">
      <c r="B174" s="109"/>
      <c r="C174" s="109"/>
      <c r="D174" s="109"/>
      <c r="E174" s="109"/>
      <c r="F174" s="109"/>
      <c r="G174" s="288"/>
      <c r="H174" s="273"/>
      <c r="I174" s="109"/>
      <c r="J174" s="109"/>
    </row>
    <row r="175" spans="2:10" ht="12.75">
      <c r="B175" s="109"/>
      <c r="C175" s="109"/>
      <c r="D175" s="109"/>
      <c r="E175" s="109"/>
      <c r="F175" s="109"/>
      <c r="G175" s="288"/>
      <c r="H175" s="273"/>
      <c r="I175" s="109"/>
      <c r="J175" s="109"/>
    </row>
    <row r="176" spans="2:10" ht="12.75">
      <c r="B176" s="109"/>
      <c r="C176" s="109"/>
      <c r="D176" s="109"/>
      <c r="E176" s="109"/>
      <c r="F176" s="109"/>
      <c r="G176" s="288"/>
      <c r="H176" s="273"/>
      <c r="I176" s="109"/>
      <c r="J176" s="109"/>
    </row>
    <row r="177" spans="2:10" ht="12.75">
      <c r="B177" s="109"/>
      <c r="C177" s="109"/>
      <c r="D177" s="109"/>
      <c r="E177" s="109"/>
      <c r="F177" s="109"/>
      <c r="G177" s="288"/>
      <c r="H177" s="273"/>
      <c r="I177" s="109"/>
      <c r="J177" s="109"/>
    </row>
    <row r="178" spans="2:10" ht="12.75">
      <c r="B178" s="109"/>
      <c r="C178" s="109"/>
      <c r="D178" s="109"/>
      <c r="E178" s="109"/>
      <c r="F178" s="109"/>
      <c r="G178" s="288"/>
      <c r="H178" s="273"/>
      <c r="I178" s="109"/>
      <c r="J178" s="109"/>
    </row>
    <row r="179" spans="2:10" ht="12.75">
      <c r="B179" s="109"/>
      <c r="C179" s="109"/>
      <c r="D179" s="109"/>
      <c r="E179" s="109"/>
      <c r="F179" s="109"/>
      <c r="G179" s="288"/>
      <c r="H179" s="273"/>
      <c r="I179" s="109"/>
      <c r="J179" s="109"/>
    </row>
    <row r="180" spans="2:10" ht="12.75">
      <c r="B180" s="109"/>
      <c r="C180" s="109"/>
      <c r="D180" s="109"/>
      <c r="E180" s="109"/>
      <c r="F180" s="109"/>
      <c r="G180" s="288"/>
      <c r="H180" s="273"/>
      <c r="I180" s="109"/>
      <c r="J180" s="109"/>
    </row>
    <row r="181" spans="2:10" ht="12.75">
      <c r="B181" s="109"/>
      <c r="C181" s="109"/>
      <c r="D181" s="109"/>
      <c r="E181" s="109"/>
      <c r="F181" s="109"/>
      <c r="G181" s="288"/>
      <c r="H181" s="273"/>
      <c r="I181" s="109"/>
      <c r="J181" s="109"/>
    </row>
    <row r="182" spans="2:10" ht="12.75">
      <c r="B182" s="109"/>
      <c r="C182" s="109"/>
      <c r="D182" s="109"/>
      <c r="E182" s="109"/>
      <c r="F182" s="109"/>
      <c r="G182" s="288"/>
      <c r="H182" s="273"/>
      <c r="I182" s="109"/>
      <c r="J182" s="109"/>
    </row>
    <row r="183" spans="2:10" ht="12.75">
      <c r="B183" s="109"/>
      <c r="C183" s="109"/>
      <c r="D183" s="109"/>
      <c r="E183" s="109"/>
      <c r="F183" s="109"/>
      <c r="G183" s="288"/>
      <c r="H183" s="273"/>
      <c r="I183" s="109"/>
      <c r="J183" s="109"/>
    </row>
    <row r="184" spans="2:10" ht="12.75">
      <c r="B184" s="109"/>
      <c r="C184" s="109"/>
      <c r="D184" s="109"/>
      <c r="E184" s="109"/>
      <c r="F184" s="109"/>
      <c r="G184" s="288"/>
      <c r="H184" s="273"/>
      <c r="I184" s="109"/>
      <c r="J184" s="109"/>
    </row>
    <row r="185" spans="2:10" ht="12.75">
      <c r="B185" s="109"/>
      <c r="C185" s="109"/>
      <c r="D185" s="109"/>
      <c r="E185" s="109"/>
      <c r="F185" s="109"/>
      <c r="G185" s="288"/>
      <c r="H185" s="273"/>
      <c r="I185" s="109"/>
      <c r="J185" s="109"/>
    </row>
    <row r="186" spans="2:10" ht="12.75">
      <c r="B186" s="109"/>
      <c r="C186" s="109"/>
      <c r="D186" s="109"/>
      <c r="E186" s="109"/>
      <c r="F186" s="109"/>
      <c r="G186" s="288"/>
      <c r="H186" s="273"/>
      <c r="I186" s="109"/>
      <c r="J186" s="109"/>
    </row>
    <row r="187" spans="2:10" ht="12.75">
      <c r="B187" s="109"/>
      <c r="C187" s="109"/>
      <c r="D187" s="109"/>
      <c r="E187" s="109"/>
      <c r="F187" s="109"/>
      <c r="G187" s="288"/>
      <c r="H187" s="273"/>
      <c r="I187" s="109"/>
      <c r="J187" s="109"/>
    </row>
    <row r="188" spans="2:10" ht="12.75">
      <c r="B188" s="109"/>
      <c r="C188" s="109"/>
      <c r="D188" s="109"/>
      <c r="E188" s="109"/>
      <c r="F188" s="109"/>
      <c r="G188" s="288"/>
      <c r="H188" s="273"/>
      <c r="I188" s="109"/>
      <c r="J188" s="109"/>
    </row>
    <row r="189" spans="2:10" ht="12.75">
      <c r="B189" s="109"/>
      <c r="C189" s="109"/>
      <c r="D189" s="109"/>
      <c r="E189" s="109"/>
      <c r="F189" s="109"/>
      <c r="G189" s="288"/>
      <c r="H189" s="273"/>
      <c r="I189" s="109"/>
      <c r="J189" s="109"/>
    </row>
    <row r="190" spans="2:10" ht="12.75">
      <c r="B190" s="109"/>
      <c r="C190" s="109"/>
      <c r="D190" s="109"/>
      <c r="E190" s="109"/>
      <c r="F190" s="109"/>
      <c r="G190" s="288"/>
      <c r="H190" s="273"/>
      <c r="I190" s="109"/>
      <c r="J190" s="109"/>
    </row>
    <row r="191" spans="2:10" ht="12.75">
      <c r="B191" s="109"/>
      <c r="C191" s="109"/>
      <c r="D191" s="109"/>
      <c r="E191" s="109"/>
      <c r="F191" s="109"/>
      <c r="G191" s="288"/>
      <c r="H191" s="273"/>
      <c r="I191" s="109"/>
      <c r="J191" s="109"/>
    </row>
    <row r="192" spans="2:10" ht="12.75">
      <c r="B192" s="109"/>
      <c r="C192" s="109"/>
      <c r="D192" s="109"/>
      <c r="E192" s="109"/>
      <c r="F192" s="109"/>
      <c r="G192" s="288"/>
      <c r="H192" s="273"/>
      <c r="I192" s="109"/>
      <c r="J192" s="109"/>
    </row>
    <row r="193" spans="2:10" ht="12.75">
      <c r="B193" s="109"/>
      <c r="C193" s="109"/>
      <c r="D193" s="109"/>
      <c r="E193" s="109"/>
      <c r="F193" s="109"/>
      <c r="G193" s="288"/>
      <c r="H193" s="273"/>
      <c r="I193" s="109"/>
      <c r="J193" s="109"/>
    </row>
    <row r="194" spans="2:10" ht="12.75">
      <c r="B194" s="109"/>
      <c r="C194" s="109"/>
      <c r="D194" s="109"/>
      <c r="E194" s="109"/>
      <c r="F194" s="109"/>
      <c r="G194" s="288"/>
      <c r="H194" s="273"/>
      <c r="I194" s="109"/>
      <c r="J194" s="109"/>
    </row>
    <row r="195" spans="2:10" ht="12.75">
      <c r="B195" s="109"/>
      <c r="C195" s="109"/>
      <c r="D195" s="109"/>
      <c r="E195" s="109"/>
      <c r="F195" s="109"/>
      <c r="G195" s="288"/>
      <c r="H195" s="273"/>
      <c r="I195" s="109"/>
      <c r="J195" s="109"/>
    </row>
    <row r="196" spans="2:10" ht="12.75">
      <c r="B196" s="109"/>
      <c r="C196" s="109"/>
      <c r="D196" s="109"/>
      <c r="E196" s="109"/>
      <c r="F196" s="109"/>
      <c r="G196" s="288"/>
      <c r="H196" s="273"/>
      <c r="I196" s="109"/>
      <c r="J196" s="109"/>
    </row>
    <row r="197" spans="2:10" ht="12.75">
      <c r="B197" s="109"/>
      <c r="C197" s="109"/>
      <c r="D197" s="109"/>
      <c r="E197" s="109"/>
      <c r="F197" s="109"/>
      <c r="G197" s="288"/>
      <c r="H197" s="273"/>
      <c r="I197" s="109"/>
      <c r="J197" s="109"/>
    </row>
    <row r="198" spans="2:10" ht="12.75">
      <c r="B198" s="109"/>
      <c r="C198" s="109"/>
      <c r="D198" s="109"/>
      <c r="E198" s="109"/>
      <c r="F198" s="109"/>
      <c r="G198" s="288"/>
      <c r="H198" s="273"/>
      <c r="I198" s="109"/>
      <c r="J198" s="109"/>
    </row>
    <row r="199" spans="2:10" ht="12.75">
      <c r="B199" s="109"/>
      <c r="C199" s="109"/>
      <c r="D199" s="109"/>
      <c r="E199" s="109"/>
      <c r="F199" s="109"/>
      <c r="G199" s="288"/>
      <c r="H199" s="273"/>
      <c r="I199" s="109"/>
      <c r="J199" s="109"/>
    </row>
    <row r="200" spans="2:10" ht="12.75">
      <c r="B200" s="109"/>
      <c r="C200" s="109"/>
      <c r="D200" s="109"/>
      <c r="E200" s="109"/>
      <c r="F200" s="109"/>
      <c r="G200" s="288"/>
      <c r="H200" s="273"/>
      <c r="I200" s="109"/>
      <c r="J200" s="109"/>
    </row>
    <row r="201" spans="2:10" ht="12.75">
      <c r="B201" s="109"/>
      <c r="C201" s="109"/>
      <c r="D201" s="109"/>
      <c r="E201" s="109"/>
      <c r="F201" s="109"/>
      <c r="G201" s="288"/>
      <c r="H201" s="273"/>
      <c r="I201" s="109"/>
      <c r="J201" s="109"/>
    </row>
    <row r="202" spans="2:10" ht="12.75">
      <c r="B202" s="109"/>
      <c r="C202" s="109"/>
      <c r="D202" s="109"/>
      <c r="E202" s="109"/>
      <c r="F202" s="109"/>
      <c r="G202" s="288"/>
      <c r="H202" s="273"/>
      <c r="I202" s="109"/>
      <c r="J202" s="109"/>
    </row>
    <row r="203" spans="2:10" ht="12.75">
      <c r="B203" s="109"/>
      <c r="C203" s="109"/>
      <c r="D203" s="109"/>
      <c r="E203" s="109"/>
      <c r="F203" s="109"/>
      <c r="G203" s="288"/>
      <c r="H203" s="273"/>
      <c r="I203" s="109"/>
      <c r="J203" s="109"/>
    </row>
    <row r="204" spans="2:10" ht="12.75">
      <c r="B204" s="109"/>
      <c r="C204" s="109"/>
      <c r="D204" s="109"/>
      <c r="E204" s="109"/>
      <c r="F204" s="109"/>
      <c r="G204" s="288"/>
      <c r="H204" s="273"/>
      <c r="I204" s="109"/>
      <c r="J204" s="109"/>
    </row>
    <row r="205" spans="2:10" ht="12.75">
      <c r="B205" s="109"/>
      <c r="C205" s="109"/>
      <c r="D205" s="109"/>
      <c r="E205" s="109"/>
      <c r="F205" s="109"/>
      <c r="G205" s="288"/>
      <c r="H205" s="273"/>
      <c r="I205" s="109"/>
      <c r="J205" s="109"/>
    </row>
    <row r="206" spans="2:10" ht="12.75">
      <c r="B206" s="109"/>
      <c r="C206" s="109"/>
      <c r="D206" s="109"/>
      <c r="E206" s="109"/>
      <c r="F206" s="109"/>
      <c r="G206" s="288"/>
      <c r="H206" s="273"/>
      <c r="I206" s="109"/>
      <c r="J206" s="109"/>
    </row>
    <row r="207" spans="2:10" ht="12.75">
      <c r="B207" s="109"/>
      <c r="C207" s="109"/>
      <c r="D207" s="109"/>
      <c r="E207" s="109"/>
      <c r="F207" s="109"/>
      <c r="G207" s="288"/>
      <c r="H207" s="273"/>
      <c r="I207" s="109"/>
      <c r="J207" s="109"/>
    </row>
    <row r="208" spans="2:10" ht="12.75">
      <c r="B208" s="109"/>
      <c r="C208" s="109"/>
      <c r="D208" s="109"/>
      <c r="E208" s="109"/>
      <c r="F208" s="109"/>
      <c r="G208" s="288"/>
      <c r="H208" s="273"/>
      <c r="I208" s="109"/>
      <c r="J208" s="109"/>
    </row>
    <row r="209" spans="2:10" ht="12.75">
      <c r="B209" s="109"/>
      <c r="C209" s="109"/>
      <c r="D209" s="109"/>
      <c r="E209" s="109"/>
      <c r="F209" s="109"/>
      <c r="G209" s="288"/>
      <c r="H209" s="273"/>
      <c r="I209" s="109"/>
      <c r="J209" s="109"/>
    </row>
    <row r="210" spans="2:10" ht="12.75">
      <c r="B210" s="109"/>
      <c r="C210" s="109"/>
      <c r="D210" s="109"/>
      <c r="E210" s="109"/>
      <c r="F210" s="109"/>
      <c r="G210" s="288"/>
      <c r="H210" s="273"/>
      <c r="I210" s="109"/>
      <c r="J210" s="109"/>
    </row>
    <row r="211" spans="2:10" ht="12.75">
      <c r="B211" s="109"/>
      <c r="C211" s="109"/>
      <c r="D211" s="109"/>
      <c r="E211" s="109"/>
      <c r="F211" s="109"/>
      <c r="G211" s="288"/>
      <c r="H211" s="273"/>
      <c r="I211" s="109"/>
      <c r="J211" s="109"/>
    </row>
    <row r="212" spans="2:10" ht="12.75">
      <c r="B212" s="109"/>
      <c r="C212" s="109"/>
      <c r="D212" s="109"/>
      <c r="E212" s="109"/>
      <c r="F212" s="109"/>
      <c r="G212" s="288"/>
      <c r="H212" s="273"/>
      <c r="I212" s="109"/>
      <c r="J212" s="109"/>
    </row>
    <row r="213" spans="2:10" ht="12.75">
      <c r="B213" s="109"/>
      <c r="C213" s="109"/>
      <c r="D213" s="109"/>
      <c r="E213" s="109"/>
      <c r="F213" s="109"/>
      <c r="G213" s="288"/>
      <c r="H213" s="273"/>
      <c r="I213" s="109"/>
      <c r="J213" s="109"/>
    </row>
    <row r="214" spans="2:10" ht="12.75">
      <c r="B214" s="109"/>
      <c r="C214" s="109"/>
      <c r="D214" s="109"/>
      <c r="E214" s="109"/>
      <c r="F214" s="109"/>
      <c r="G214" s="288"/>
      <c r="H214" s="273"/>
      <c r="I214" s="109"/>
      <c r="J214" s="109"/>
    </row>
    <row r="215" spans="2:10" ht="12.75">
      <c r="B215" s="109"/>
      <c r="C215" s="109"/>
      <c r="D215" s="109"/>
      <c r="E215" s="109"/>
      <c r="F215" s="109"/>
      <c r="G215" s="288"/>
      <c r="H215" s="273"/>
      <c r="I215" s="109"/>
      <c r="J215" s="109"/>
    </row>
    <row r="216" spans="2:10" ht="12.75">
      <c r="B216" s="109"/>
      <c r="C216" s="109"/>
      <c r="D216" s="109"/>
      <c r="E216" s="109"/>
      <c r="F216" s="109"/>
      <c r="G216" s="288"/>
      <c r="H216" s="273"/>
      <c r="I216" s="109"/>
      <c r="J216" s="109"/>
    </row>
    <row r="217" spans="2:10" ht="12.75">
      <c r="B217" s="109"/>
      <c r="C217" s="109"/>
      <c r="D217" s="109"/>
      <c r="E217" s="109"/>
      <c r="F217" s="109"/>
      <c r="G217" s="288"/>
      <c r="H217" s="273"/>
      <c r="I217" s="109"/>
      <c r="J217" s="109"/>
    </row>
    <row r="218" spans="2:10" ht="12.75">
      <c r="B218" s="109"/>
      <c r="C218" s="109"/>
      <c r="D218" s="109"/>
      <c r="E218" s="109"/>
      <c r="F218" s="109"/>
      <c r="G218" s="288"/>
      <c r="H218" s="273"/>
      <c r="I218" s="109"/>
      <c r="J218" s="109"/>
    </row>
    <row r="219" spans="2:10" ht="12.75">
      <c r="B219" s="109"/>
      <c r="C219" s="109"/>
      <c r="D219" s="109"/>
      <c r="E219" s="109"/>
      <c r="F219" s="109"/>
      <c r="G219" s="288"/>
      <c r="H219" s="273"/>
      <c r="I219" s="109"/>
      <c r="J219" s="109"/>
    </row>
    <row r="220" spans="2:10" ht="12.75">
      <c r="B220" s="109"/>
      <c r="C220" s="109"/>
      <c r="D220" s="109"/>
      <c r="E220" s="109"/>
      <c r="F220" s="109"/>
      <c r="G220" s="288"/>
      <c r="H220" s="273"/>
      <c r="I220" s="109"/>
      <c r="J220" s="109"/>
    </row>
    <row r="221" spans="2:10" ht="12.75">
      <c r="B221" s="109"/>
      <c r="C221" s="109"/>
      <c r="D221" s="109"/>
      <c r="E221" s="109"/>
      <c r="F221" s="109"/>
      <c r="G221" s="288"/>
      <c r="H221" s="273"/>
      <c r="I221" s="109"/>
      <c r="J221" s="109"/>
    </row>
    <row r="222" spans="2:10" ht="12.75">
      <c r="B222" s="109"/>
      <c r="C222" s="109"/>
      <c r="D222" s="109"/>
      <c r="E222" s="109"/>
      <c r="F222" s="109"/>
      <c r="G222" s="288"/>
      <c r="H222" s="273"/>
      <c r="I222" s="109"/>
      <c r="J222" s="109"/>
    </row>
    <row r="223" spans="2:10" ht="12.75">
      <c r="B223" s="109"/>
      <c r="C223" s="109"/>
      <c r="D223" s="109"/>
      <c r="E223" s="109"/>
      <c r="F223" s="109"/>
      <c r="G223" s="288"/>
      <c r="H223" s="273"/>
      <c r="I223" s="109"/>
      <c r="J223" s="109"/>
    </row>
    <row r="224" spans="2:10" ht="12.75">
      <c r="B224" s="109"/>
      <c r="C224" s="109"/>
      <c r="D224" s="109"/>
      <c r="E224" s="109"/>
      <c r="F224" s="109"/>
      <c r="G224" s="288"/>
      <c r="H224" s="273"/>
      <c r="I224" s="109"/>
      <c r="J224" s="109"/>
    </row>
    <row r="225" spans="2:10" ht="12.75">
      <c r="B225" s="109"/>
      <c r="C225" s="109"/>
      <c r="D225" s="109"/>
      <c r="E225" s="109"/>
      <c r="F225" s="109"/>
      <c r="G225" s="288"/>
      <c r="H225" s="273"/>
      <c r="I225" s="109"/>
      <c r="J225" s="109"/>
    </row>
    <row r="226" spans="2:10" ht="12.75">
      <c r="B226" s="109"/>
      <c r="C226" s="109"/>
      <c r="D226" s="109"/>
      <c r="E226" s="109"/>
      <c r="F226" s="109"/>
      <c r="G226" s="288"/>
      <c r="H226" s="273"/>
      <c r="I226" s="109"/>
      <c r="J226" s="109"/>
    </row>
    <row r="227" spans="2:10" ht="12.75">
      <c r="B227" s="109"/>
      <c r="C227" s="109"/>
      <c r="D227" s="109"/>
      <c r="E227" s="109"/>
      <c r="F227" s="109"/>
      <c r="G227" s="288"/>
      <c r="H227" s="273"/>
      <c r="I227" s="109"/>
      <c r="J227" s="109"/>
    </row>
    <row r="228" spans="2:10" ht="12.75">
      <c r="B228" s="109"/>
      <c r="C228" s="109"/>
      <c r="D228" s="109"/>
      <c r="E228" s="109"/>
      <c r="F228" s="109"/>
      <c r="G228" s="288"/>
      <c r="H228" s="273"/>
      <c r="I228" s="109"/>
      <c r="J228" s="109"/>
    </row>
    <row r="229" spans="2:10" ht="12.75">
      <c r="B229" s="109"/>
      <c r="C229" s="109"/>
      <c r="D229" s="109"/>
      <c r="E229" s="109"/>
      <c r="F229" s="109"/>
      <c r="G229" s="288"/>
      <c r="H229" s="273"/>
      <c r="I229" s="109"/>
      <c r="J229" s="109"/>
    </row>
    <row r="230" spans="2:10" ht="12.75">
      <c r="B230" s="109"/>
      <c r="C230" s="109"/>
      <c r="D230" s="109"/>
      <c r="E230" s="109"/>
      <c r="F230" s="109"/>
      <c r="G230" s="288"/>
      <c r="H230" s="273"/>
      <c r="I230" s="109"/>
      <c r="J230" s="109"/>
    </row>
    <row r="231" spans="2:10" ht="12.75">
      <c r="B231" s="109"/>
      <c r="C231" s="109"/>
      <c r="D231" s="109"/>
      <c r="E231" s="109"/>
      <c r="F231" s="109"/>
      <c r="G231" s="288"/>
      <c r="H231" s="273"/>
      <c r="I231" s="109"/>
      <c r="J231" s="109"/>
    </row>
    <row r="232" spans="2:10" ht="12.75">
      <c r="B232" s="109"/>
      <c r="C232" s="109"/>
      <c r="D232" s="109"/>
      <c r="E232" s="109"/>
      <c r="F232" s="109"/>
      <c r="G232" s="288"/>
      <c r="H232" s="273"/>
      <c r="I232" s="109"/>
      <c r="J232" s="109"/>
    </row>
    <row r="233" spans="2:10" ht="12.75">
      <c r="B233" s="109"/>
      <c r="C233" s="109"/>
      <c r="D233" s="109"/>
      <c r="E233" s="109"/>
      <c r="F233" s="109"/>
      <c r="G233" s="288"/>
      <c r="H233" s="273"/>
      <c r="I233" s="109"/>
      <c r="J233" s="109"/>
    </row>
    <row r="234" spans="2:10" ht="12.75">
      <c r="B234" s="109"/>
      <c r="C234" s="109"/>
      <c r="D234" s="109"/>
      <c r="E234" s="109"/>
      <c r="F234" s="109"/>
      <c r="G234" s="288"/>
      <c r="H234" s="273"/>
      <c r="I234" s="109"/>
      <c r="J234" s="109"/>
    </row>
    <row r="235" spans="2:10" ht="12.75">
      <c r="B235" s="109"/>
      <c r="C235" s="109"/>
      <c r="D235" s="109"/>
      <c r="E235" s="109"/>
      <c r="F235" s="109"/>
      <c r="G235" s="288"/>
      <c r="H235" s="273"/>
      <c r="I235" s="109"/>
      <c r="J235" s="109"/>
    </row>
    <row r="236" spans="2:10" ht="12.75">
      <c r="B236" s="109"/>
      <c r="C236" s="109"/>
      <c r="D236" s="109"/>
      <c r="E236" s="109"/>
      <c r="F236" s="109"/>
      <c r="G236" s="288"/>
      <c r="H236" s="273"/>
      <c r="I236" s="109"/>
      <c r="J236" s="109"/>
    </row>
    <row r="237" spans="2:10" ht="12.75">
      <c r="B237" s="109"/>
      <c r="C237" s="109"/>
      <c r="D237" s="109"/>
      <c r="E237" s="109"/>
      <c r="F237" s="109"/>
      <c r="G237" s="288"/>
      <c r="H237" s="273"/>
      <c r="I237" s="109"/>
      <c r="J237" s="109"/>
    </row>
    <row r="238" spans="2:10" ht="12.75">
      <c r="B238" s="109"/>
      <c r="C238" s="109"/>
      <c r="D238" s="109"/>
      <c r="E238" s="109"/>
      <c r="F238" s="109"/>
      <c r="G238" s="288"/>
      <c r="H238" s="273"/>
      <c r="I238" s="109"/>
      <c r="J238" s="109"/>
    </row>
    <row r="239" spans="2:10" ht="12.75">
      <c r="B239" s="109"/>
      <c r="C239" s="109"/>
      <c r="D239" s="109"/>
      <c r="E239" s="109"/>
      <c r="F239" s="109"/>
      <c r="G239" s="288"/>
      <c r="H239" s="273"/>
      <c r="I239" s="109"/>
      <c r="J239" s="109"/>
    </row>
    <row r="240" spans="2:10" ht="12.75">
      <c r="B240" s="109"/>
      <c r="C240" s="109"/>
      <c r="D240" s="109"/>
      <c r="E240" s="109"/>
      <c r="F240" s="109"/>
      <c r="G240" s="288"/>
      <c r="H240" s="273"/>
      <c r="I240" s="109"/>
      <c r="J240" s="109"/>
    </row>
    <row r="241" spans="2:10" ht="12.75">
      <c r="B241" s="109"/>
      <c r="C241" s="109"/>
      <c r="D241" s="109"/>
      <c r="E241" s="109"/>
      <c r="F241" s="109"/>
      <c r="G241" s="288"/>
      <c r="H241" s="273"/>
      <c r="I241" s="109"/>
      <c r="J241" s="109"/>
    </row>
    <row r="242" spans="2:10" ht="12.75">
      <c r="B242" s="109"/>
      <c r="C242" s="109"/>
      <c r="D242" s="109"/>
      <c r="E242" s="109"/>
      <c r="F242" s="109"/>
      <c r="G242" s="288"/>
      <c r="H242" s="273"/>
      <c r="I242" s="109"/>
      <c r="J242" s="109"/>
    </row>
    <row r="243" spans="2:10" ht="12.75">
      <c r="B243" s="109"/>
      <c r="C243" s="109"/>
      <c r="D243" s="109"/>
      <c r="E243" s="109"/>
      <c r="F243" s="109"/>
      <c r="G243" s="288"/>
      <c r="H243" s="273"/>
      <c r="I243" s="109"/>
      <c r="J243" s="109"/>
    </row>
    <row r="244" spans="2:10" ht="12.75">
      <c r="B244" s="109"/>
      <c r="C244" s="109"/>
      <c r="D244" s="109"/>
      <c r="E244" s="109"/>
      <c r="F244" s="109"/>
      <c r="G244" s="288"/>
      <c r="H244" s="273"/>
      <c r="I244" s="109"/>
      <c r="J244" s="109"/>
    </row>
    <row r="245" spans="2:10" ht="12.75">
      <c r="B245" s="109"/>
      <c r="C245" s="109"/>
      <c r="D245" s="109"/>
      <c r="E245" s="109"/>
      <c r="F245" s="109"/>
      <c r="G245" s="288"/>
      <c r="H245" s="273"/>
      <c r="I245" s="109"/>
      <c r="J245" s="109"/>
    </row>
    <row r="246" spans="2:10" ht="12.75">
      <c r="B246" s="109"/>
      <c r="C246" s="109"/>
      <c r="D246" s="109"/>
      <c r="E246" s="109"/>
      <c r="F246" s="109"/>
      <c r="G246" s="288"/>
      <c r="H246" s="273"/>
      <c r="I246" s="109"/>
      <c r="J246" s="109"/>
    </row>
    <row r="247" spans="2:10" ht="12.75">
      <c r="B247" s="109"/>
      <c r="C247" s="109"/>
      <c r="D247" s="109"/>
      <c r="E247" s="109"/>
      <c r="F247" s="109"/>
      <c r="G247" s="288"/>
      <c r="H247" s="273"/>
      <c r="I247" s="109"/>
      <c r="J247" s="109"/>
    </row>
    <row r="248" spans="2:10" ht="12.75">
      <c r="B248" s="109"/>
      <c r="C248" s="109"/>
      <c r="D248" s="109"/>
      <c r="E248" s="109"/>
      <c r="F248" s="109"/>
      <c r="G248" s="288"/>
      <c r="H248" s="273"/>
      <c r="I248" s="109"/>
      <c r="J248" s="109"/>
    </row>
    <row r="249" spans="2:10" ht="12.75">
      <c r="B249" s="109"/>
      <c r="C249" s="109"/>
      <c r="D249" s="109"/>
      <c r="E249" s="109"/>
      <c r="F249" s="109"/>
      <c r="G249" s="288"/>
      <c r="H249" s="273"/>
      <c r="I249" s="109"/>
      <c r="J249" s="109"/>
    </row>
    <row r="250" spans="2:10" ht="12.75">
      <c r="B250" s="109"/>
      <c r="C250" s="109"/>
      <c r="D250" s="109"/>
      <c r="E250" s="109"/>
      <c r="F250" s="109"/>
      <c r="G250" s="288"/>
      <c r="H250" s="273"/>
      <c r="I250" s="109"/>
      <c r="J250" s="109"/>
    </row>
    <row r="251" spans="2:10" ht="12.75">
      <c r="B251" s="109"/>
      <c r="C251" s="109"/>
      <c r="D251" s="109"/>
      <c r="E251" s="109"/>
      <c r="F251" s="109"/>
      <c r="G251" s="288"/>
      <c r="H251" s="273"/>
      <c r="I251" s="109"/>
      <c r="J251" s="109"/>
    </row>
    <row r="252" spans="2:10" ht="12.75">
      <c r="B252" s="109"/>
      <c r="C252" s="109"/>
      <c r="D252" s="109"/>
      <c r="E252" s="109"/>
      <c r="F252" s="109"/>
      <c r="G252" s="288"/>
      <c r="H252" s="273"/>
      <c r="I252" s="109"/>
      <c r="J252" s="109"/>
    </row>
    <row r="253" spans="2:10" ht="12.75">
      <c r="B253" s="109"/>
      <c r="C253" s="109"/>
      <c r="D253" s="109"/>
      <c r="E253" s="109"/>
      <c r="F253" s="109"/>
      <c r="G253" s="288"/>
      <c r="H253" s="273"/>
      <c r="I253" s="109"/>
      <c r="J253" s="109"/>
    </row>
    <row r="254" spans="2:10" ht="12.75">
      <c r="B254" s="109"/>
      <c r="C254" s="109"/>
      <c r="D254" s="109"/>
      <c r="E254" s="109"/>
      <c r="F254" s="109"/>
      <c r="G254" s="288"/>
      <c r="H254" s="273"/>
      <c r="I254" s="109"/>
      <c r="J254" s="109"/>
    </row>
    <row r="255" spans="2:10" ht="12.75">
      <c r="B255" s="109"/>
      <c r="C255" s="109"/>
      <c r="D255" s="109"/>
      <c r="E255" s="109"/>
      <c r="F255" s="109"/>
      <c r="G255" s="288"/>
      <c r="H255" s="273"/>
      <c r="I255" s="109"/>
      <c r="J255" s="109"/>
    </row>
    <row r="256" spans="2:10" ht="12.75">
      <c r="B256" s="109"/>
      <c r="C256" s="109"/>
      <c r="D256" s="109"/>
      <c r="E256" s="109"/>
      <c r="F256" s="109"/>
      <c r="G256" s="288"/>
      <c r="H256" s="273"/>
      <c r="I256" s="109"/>
      <c r="J256" s="109"/>
    </row>
    <row r="257" spans="2:10" ht="12.75">
      <c r="B257" s="109"/>
      <c r="C257" s="109"/>
      <c r="D257" s="109"/>
      <c r="E257" s="109"/>
      <c r="F257" s="109"/>
      <c r="G257" s="288"/>
      <c r="H257" s="273"/>
      <c r="I257" s="109"/>
      <c r="J257" s="109"/>
    </row>
    <row r="258" spans="2:10" ht="12.75">
      <c r="B258" s="109"/>
      <c r="C258" s="109"/>
      <c r="D258" s="109"/>
      <c r="E258" s="109"/>
      <c r="F258" s="109"/>
      <c r="G258" s="288"/>
      <c r="H258" s="273"/>
      <c r="I258" s="109"/>
      <c r="J258" s="109"/>
    </row>
    <row r="259" spans="2:10" ht="12.75">
      <c r="B259" s="109"/>
      <c r="C259" s="109"/>
      <c r="D259" s="109"/>
      <c r="E259" s="109"/>
      <c r="F259" s="109"/>
      <c r="G259" s="288"/>
      <c r="H259" s="273"/>
      <c r="I259" s="109"/>
      <c r="J259" s="109"/>
    </row>
    <row r="260" spans="2:10" ht="12.75">
      <c r="B260" s="109"/>
      <c r="C260" s="109"/>
      <c r="D260" s="109"/>
      <c r="E260" s="109"/>
      <c r="F260" s="109"/>
      <c r="G260" s="288"/>
      <c r="H260" s="273"/>
      <c r="I260" s="109"/>
      <c r="J260" s="109"/>
    </row>
    <row r="261" spans="2:10" ht="12.75">
      <c r="B261" s="109"/>
      <c r="C261" s="109"/>
      <c r="D261" s="109"/>
      <c r="E261" s="109"/>
      <c r="F261" s="109"/>
      <c r="G261" s="288"/>
      <c r="H261" s="273"/>
      <c r="I261" s="109"/>
      <c r="J261" s="109"/>
    </row>
    <row r="262" spans="2:10" ht="12.75">
      <c r="B262" s="109"/>
      <c r="C262" s="109"/>
      <c r="D262" s="109"/>
      <c r="E262" s="109"/>
      <c r="F262" s="109"/>
      <c r="G262" s="288"/>
      <c r="H262" s="273"/>
      <c r="I262" s="109"/>
      <c r="J262" s="109"/>
    </row>
    <row r="263" spans="2:10" ht="12.75">
      <c r="B263" s="109"/>
      <c r="C263" s="109"/>
      <c r="D263" s="109"/>
      <c r="E263" s="109"/>
      <c r="F263" s="109"/>
      <c r="G263" s="288"/>
      <c r="H263" s="273"/>
      <c r="I263" s="109"/>
      <c r="J263" s="109"/>
    </row>
    <row r="264" spans="2:10" ht="12.75">
      <c r="B264" s="109"/>
      <c r="C264" s="109"/>
      <c r="D264" s="109"/>
      <c r="E264" s="109"/>
      <c r="F264" s="109"/>
      <c r="G264" s="288"/>
      <c r="H264" s="273"/>
      <c r="I264" s="109"/>
      <c r="J264" s="109"/>
    </row>
    <row r="265" spans="2:10" ht="12.75">
      <c r="B265" s="109"/>
      <c r="C265" s="109"/>
      <c r="D265" s="109"/>
      <c r="E265" s="109"/>
      <c r="F265" s="109"/>
      <c r="G265" s="288"/>
      <c r="H265" s="273"/>
      <c r="I265" s="109"/>
      <c r="J265" s="109"/>
    </row>
    <row r="266" spans="2:10" ht="12.75">
      <c r="B266" s="109"/>
      <c r="C266" s="109"/>
      <c r="D266" s="109"/>
      <c r="E266" s="109"/>
      <c r="F266" s="109"/>
      <c r="G266" s="288"/>
      <c r="H266" s="273"/>
      <c r="I266" s="109"/>
      <c r="J266" s="109"/>
    </row>
    <row r="267" spans="2:10" ht="12.75">
      <c r="B267" s="109"/>
      <c r="C267" s="109"/>
      <c r="D267" s="109"/>
      <c r="E267" s="109"/>
      <c r="F267" s="109"/>
      <c r="G267" s="288"/>
      <c r="H267" s="273"/>
      <c r="I267" s="109"/>
      <c r="J267" s="109"/>
    </row>
    <row r="268" spans="2:10" ht="12.75">
      <c r="B268" s="109"/>
      <c r="C268" s="109"/>
      <c r="D268" s="109"/>
      <c r="E268" s="109"/>
      <c r="F268" s="109"/>
      <c r="G268" s="288"/>
      <c r="H268" s="273"/>
      <c r="I268" s="109"/>
      <c r="J268" s="109"/>
    </row>
    <row r="269" spans="2:10" ht="12.75">
      <c r="B269" s="109"/>
      <c r="C269" s="109"/>
      <c r="D269" s="109"/>
      <c r="E269" s="109"/>
      <c r="F269" s="109"/>
      <c r="G269" s="288"/>
      <c r="H269" s="273"/>
      <c r="I269" s="109"/>
      <c r="J269" s="109"/>
    </row>
    <row r="270" spans="2:10" ht="12.75">
      <c r="B270" s="109"/>
      <c r="C270" s="109"/>
      <c r="D270" s="109"/>
      <c r="E270" s="109"/>
      <c r="F270" s="109"/>
      <c r="G270" s="288"/>
      <c r="H270" s="273"/>
      <c r="I270" s="109"/>
      <c r="J270" s="109"/>
    </row>
    <row r="271" spans="2:10" ht="12.75">
      <c r="B271" s="109"/>
      <c r="C271" s="109"/>
      <c r="D271" s="109"/>
      <c r="E271" s="109"/>
      <c r="F271" s="109"/>
      <c r="G271" s="288"/>
      <c r="H271" s="273"/>
      <c r="I271" s="109"/>
      <c r="J271" s="109"/>
    </row>
    <row r="272" spans="2:10" ht="12.75">
      <c r="B272" s="109"/>
      <c r="C272" s="109"/>
      <c r="D272" s="109"/>
      <c r="E272" s="109"/>
      <c r="F272" s="109"/>
      <c r="G272" s="288"/>
      <c r="H272" s="273"/>
      <c r="I272" s="109"/>
      <c r="J272" s="109"/>
    </row>
    <row r="273" spans="2:10" ht="12.75">
      <c r="B273" s="109"/>
      <c r="C273" s="109"/>
      <c r="D273" s="109"/>
      <c r="E273" s="109"/>
      <c r="F273" s="109"/>
      <c r="G273" s="288"/>
      <c r="H273" s="273"/>
      <c r="I273" s="109"/>
      <c r="J273" s="109"/>
    </row>
    <row r="274" spans="2:10" ht="12.75">
      <c r="B274" s="109"/>
      <c r="C274" s="109"/>
      <c r="D274" s="109"/>
      <c r="E274" s="109"/>
      <c r="F274" s="109"/>
      <c r="G274" s="288"/>
      <c r="H274" s="273"/>
      <c r="I274" s="109"/>
      <c r="J274" s="109"/>
    </row>
    <row r="275" spans="2:10" ht="12.75">
      <c r="B275" s="109"/>
      <c r="C275" s="109"/>
      <c r="D275" s="109"/>
      <c r="E275" s="109"/>
      <c r="F275" s="109"/>
      <c r="G275" s="288"/>
      <c r="H275" s="273"/>
      <c r="I275" s="109"/>
      <c r="J275" s="109"/>
    </row>
    <row r="276" spans="2:10" ht="12.75">
      <c r="B276" s="109"/>
      <c r="C276" s="109"/>
      <c r="D276" s="109"/>
      <c r="E276" s="109"/>
      <c r="F276" s="109"/>
      <c r="G276" s="288"/>
      <c r="H276" s="273"/>
      <c r="I276" s="109"/>
      <c r="J276" s="109"/>
    </row>
    <row r="277" spans="2:10" ht="12.75">
      <c r="B277" s="109"/>
      <c r="C277" s="109"/>
      <c r="D277" s="109"/>
      <c r="E277" s="109"/>
      <c r="F277" s="109"/>
      <c r="G277" s="288"/>
      <c r="H277" s="273"/>
      <c r="I277" s="109"/>
      <c r="J277" s="109"/>
    </row>
    <row r="278" spans="2:10" ht="12.75">
      <c r="B278" s="109"/>
      <c r="C278" s="109"/>
      <c r="D278" s="109"/>
      <c r="E278" s="109"/>
      <c r="F278" s="109"/>
      <c r="G278" s="288"/>
      <c r="H278" s="273"/>
      <c r="I278" s="109"/>
      <c r="J278" s="109"/>
    </row>
    <row r="279" spans="2:10" ht="12.75">
      <c r="B279" s="109"/>
      <c r="C279" s="109"/>
      <c r="D279" s="109"/>
      <c r="E279" s="109"/>
      <c r="F279" s="109"/>
      <c r="G279" s="288"/>
      <c r="H279" s="273"/>
      <c r="I279" s="109"/>
      <c r="J279" s="109"/>
    </row>
    <row r="280" spans="2:10" ht="12.75">
      <c r="B280" s="109"/>
      <c r="C280" s="109"/>
      <c r="D280" s="109"/>
      <c r="E280" s="109"/>
      <c r="F280" s="109"/>
      <c r="G280" s="288"/>
      <c r="H280" s="273"/>
      <c r="I280" s="109"/>
      <c r="J280" s="109"/>
    </row>
    <row r="281" spans="2:10" ht="12.75">
      <c r="B281" s="109"/>
      <c r="C281" s="109"/>
      <c r="D281" s="109"/>
      <c r="E281" s="109"/>
      <c r="F281" s="109"/>
      <c r="G281" s="288"/>
      <c r="H281" s="273"/>
      <c r="I281" s="109"/>
      <c r="J281" s="109"/>
    </row>
    <row r="282" spans="2:10" ht="12.75">
      <c r="B282" s="109"/>
      <c r="C282" s="109"/>
      <c r="D282" s="109"/>
      <c r="E282" s="109"/>
      <c r="F282" s="109"/>
      <c r="G282" s="288"/>
      <c r="H282" s="273"/>
      <c r="I282" s="109"/>
      <c r="J282" s="109"/>
    </row>
    <row r="283" spans="2:10" ht="12.75">
      <c r="B283" s="109"/>
      <c r="C283" s="109"/>
      <c r="D283" s="109"/>
      <c r="E283" s="109"/>
      <c r="F283" s="109"/>
      <c r="G283" s="288"/>
      <c r="H283" s="273"/>
      <c r="I283" s="109"/>
      <c r="J283" s="109"/>
    </row>
    <row r="284" spans="2:10" ht="12.75">
      <c r="B284" s="109"/>
      <c r="C284" s="109"/>
      <c r="D284" s="109"/>
      <c r="E284" s="109"/>
      <c r="F284" s="109"/>
      <c r="G284" s="288"/>
      <c r="H284" s="273"/>
      <c r="I284" s="109"/>
      <c r="J284" s="109"/>
    </row>
    <row r="285" spans="2:10" ht="12.75">
      <c r="B285" s="109"/>
      <c r="C285" s="109"/>
      <c r="D285" s="109"/>
      <c r="E285" s="109"/>
      <c r="F285" s="109"/>
      <c r="G285" s="288"/>
      <c r="H285" s="273"/>
      <c r="I285" s="109"/>
      <c r="J285" s="109"/>
    </row>
    <row r="286" spans="2:10" ht="12.75">
      <c r="B286" s="109"/>
      <c r="C286" s="109"/>
      <c r="D286" s="109"/>
      <c r="E286" s="109"/>
      <c r="F286" s="109"/>
      <c r="G286" s="288"/>
      <c r="H286" s="273"/>
      <c r="I286" s="109"/>
      <c r="J286" s="109"/>
    </row>
    <row r="287" spans="2:10" ht="12.75">
      <c r="B287" s="109"/>
      <c r="C287" s="109"/>
      <c r="D287" s="109"/>
      <c r="E287" s="109"/>
      <c r="F287" s="109"/>
      <c r="G287" s="288"/>
      <c r="H287" s="273"/>
      <c r="I287" s="109"/>
      <c r="J287" s="109"/>
    </row>
    <row r="288" spans="2:10" ht="12.75">
      <c r="B288" s="109"/>
      <c r="C288" s="109"/>
      <c r="D288" s="109"/>
      <c r="E288" s="109"/>
      <c r="F288" s="109"/>
      <c r="G288" s="288"/>
      <c r="H288" s="273"/>
      <c r="I288" s="109"/>
      <c r="J288" s="109"/>
    </row>
    <row r="289" spans="2:10" ht="12.75">
      <c r="B289" s="109"/>
      <c r="C289" s="109"/>
      <c r="D289" s="109"/>
      <c r="E289" s="109"/>
      <c r="F289" s="109"/>
      <c r="G289" s="288"/>
      <c r="H289" s="273"/>
      <c r="I289" s="109"/>
      <c r="J289" s="109"/>
    </row>
    <row r="290" spans="2:10" ht="12.75">
      <c r="B290" s="109"/>
      <c r="C290" s="109"/>
      <c r="D290" s="109"/>
      <c r="E290" s="109"/>
      <c r="F290" s="109"/>
      <c r="G290" s="288"/>
      <c r="H290" s="273"/>
      <c r="I290" s="109"/>
      <c r="J290" s="109"/>
    </row>
    <row r="291" spans="2:10" ht="12.75">
      <c r="B291" s="109"/>
      <c r="C291" s="109"/>
      <c r="D291" s="109"/>
      <c r="E291" s="109"/>
      <c r="F291" s="109"/>
      <c r="G291" s="288"/>
      <c r="H291" s="273"/>
      <c r="I291" s="109"/>
      <c r="J291" s="109"/>
    </row>
    <row r="292" spans="2:10" ht="12.75">
      <c r="B292" s="109"/>
      <c r="C292" s="109"/>
      <c r="D292" s="109"/>
      <c r="E292" s="109"/>
      <c r="F292" s="109"/>
      <c r="G292" s="288"/>
      <c r="H292" s="273"/>
      <c r="I292" s="109"/>
      <c r="J292" s="109"/>
    </row>
    <row r="293" spans="2:10" ht="12.75">
      <c r="B293" s="109"/>
      <c r="C293" s="109"/>
      <c r="D293" s="109"/>
      <c r="E293" s="109"/>
      <c r="F293" s="109"/>
      <c r="G293" s="288"/>
      <c r="H293" s="273"/>
      <c r="I293" s="109"/>
      <c r="J293" s="109"/>
    </row>
    <row r="294" spans="2:10" ht="12.75">
      <c r="B294" s="109"/>
      <c r="C294" s="109"/>
      <c r="D294" s="109"/>
      <c r="E294" s="109"/>
      <c r="F294" s="109"/>
      <c r="G294" s="288"/>
      <c r="H294" s="273"/>
      <c r="I294" s="109"/>
      <c r="J294" s="109"/>
    </row>
    <row r="295" spans="2:10" ht="12.75">
      <c r="B295" s="109"/>
      <c r="C295" s="109"/>
      <c r="D295" s="109"/>
      <c r="E295" s="109"/>
      <c r="F295" s="109"/>
      <c r="G295" s="288"/>
      <c r="H295" s="273"/>
      <c r="I295" s="109"/>
      <c r="J295" s="109"/>
    </row>
    <row r="296" spans="2:10" ht="12.75">
      <c r="B296" s="109"/>
      <c r="C296" s="109"/>
      <c r="D296" s="109"/>
      <c r="E296" s="109"/>
      <c r="F296" s="109"/>
      <c r="G296" s="288"/>
      <c r="H296" s="273"/>
      <c r="I296" s="109"/>
      <c r="J296" s="109"/>
    </row>
    <row r="297" spans="2:10" ht="12.75">
      <c r="B297" s="109"/>
      <c r="C297" s="109"/>
      <c r="D297" s="109"/>
      <c r="E297" s="109"/>
      <c r="F297" s="109"/>
      <c r="G297" s="288"/>
      <c r="H297" s="273"/>
      <c r="I297" s="109"/>
      <c r="J297" s="109"/>
    </row>
    <row r="298" spans="2:10" ht="12.75">
      <c r="B298" s="109"/>
      <c r="C298" s="109"/>
      <c r="D298" s="109"/>
      <c r="E298" s="109"/>
      <c r="F298" s="109"/>
      <c r="G298" s="288"/>
      <c r="H298" s="273"/>
      <c r="I298" s="109"/>
      <c r="J298" s="109"/>
    </row>
    <row r="299" spans="2:10" ht="12.75">
      <c r="B299" s="109"/>
      <c r="C299" s="109"/>
      <c r="D299" s="109"/>
      <c r="E299" s="109"/>
      <c r="F299" s="109"/>
      <c r="G299" s="288"/>
      <c r="H299" s="273"/>
      <c r="I299" s="109"/>
      <c r="J299" s="109"/>
    </row>
    <row r="300" spans="2:10" ht="12.75">
      <c r="B300" s="109"/>
      <c r="C300" s="109"/>
      <c r="D300" s="109"/>
      <c r="E300" s="109"/>
      <c r="F300" s="109"/>
      <c r="G300" s="288"/>
      <c r="H300" s="273"/>
      <c r="I300" s="109"/>
      <c r="J300" s="109"/>
    </row>
    <row r="301" spans="2:10" ht="12.75">
      <c r="B301" s="109"/>
      <c r="C301" s="109"/>
      <c r="D301" s="109"/>
      <c r="E301" s="109"/>
      <c r="F301" s="109"/>
      <c r="G301" s="288"/>
      <c r="H301" s="273"/>
      <c r="I301" s="109"/>
      <c r="J301" s="109"/>
    </row>
    <row r="302" spans="2:10" ht="12.75">
      <c r="B302" s="109"/>
      <c r="C302" s="109"/>
      <c r="D302" s="109"/>
      <c r="E302" s="109"/>
      <c r="F302" s="109"/>
      <c r="G302" s="288"/>
      <c r="H302" s="273"/>
      <c r="I302" s="109"/>
      <c r="J302" s="109"/>
    </row>
    <row r="303" spans="2:10" ht="12.75">
      <c r="B303" s="109"/>
      <c r="C303" s="109"/>
      <c r="D303" s="109"/>
      <c r="E303" s="109"/>
      <c r="F303" s="109"/>
      <c r="G303" s="288"/>
      <c r="H303" s="273"/>
      <c r="I303" s="109"/>
      <c r="J303" s="109"/>
    </row>
    <row r="304" spans="2:10" ht="12.75">
      <c r="B304" s="109"/>
      <c r="C304" s="109"/>
      <c r="D304" s="109"/>
      <c r="E304" s="109"/>
      <c r="F304" s="109"/>
      <c r="G304" s="288"/>
      <c r="H304" s="273"/>
      <c r="I304" s="109"/>
      <c r="J304" s="109"/>
    </row>
    <row r="305" spans="2:10" ht="12.75">
      <c r="B305" s="109"/>
      <c r="C305" s="109"/>
      <c r="D305" s="109"/>
      <c r="E305" s="109"/>
      <c r="F305" s="109"/>
      <c r="G305" s="288"/>
      <c r="H305" s="273"/>
      <c r="I305" s="109"/>
      <c r="J305" s="109"/>
    </row>
    <row r="306" spans="2:10" ht="12.75">
      <c r="B306" s="109"/>
      <c r="C306" s="109"/>
      <c r="D306" s="109"/>
      <c r="E306" s="109"/>
      <c r="F306" s="109"/>
      <c r="G306" s="288"/>
      <c r="H306" s="273"/>
      <c r="I306" s="109"/>
      <c r="J306" s="109"/>
    </row>
    <row r="307" spans="2:10" ht="12.75">
      <c r="B307" s="109"/>
      <c r="C307" s="109"/>
      <c r="D307" s="109"/>
      <c r="E307" s="109"/>
      <c r="F307" s="109"/>
      <c r="G307" s="288"/>
      <c r="H307" s="273"/>
      <c r="I307" s="109"/>
      <c r="J307" s="109"/>
    </row>
    <row r="308" spans="2:10" ht="12.75">
      <c r="B308" s="109"/>
      <c r="C308" s="109"/>
      <c r="D308" s="109"/>
      <c r="E308" s="109"/>
      <c r="F308" s="109"/>
      <c r="G308" s="288"/>
      <c r="H308" s="273"/>
      <c r="I308" s="109"/>
      <c r="J308" s="109"/>
    </row>
    <row r="309" spans="2:10" ht="12.75">
      <c r="B309" s="109"/>
      <c r="C309" s="109"/>
      <c r="D309" s="109"/>
      <c r="E309" s="109"/>
      <c r="F309" s="109"/>
      <c r="G309" s="288"/>
      <c r="H309" s="273"/>
      <c r="I309" s="109"/>
      <c r="J309" s="109"/>
    </row>
    <row r="310" spans="2:10" ht="12.75">
      <c r="B310" s="109"/>
      <c r="C310" s="109"/>
      <c r="D310" s="109"/>
      <c r="E310" s="109"/>
      <c r="F310" s="109"/>
      <c r="G310" s="288"/>
      <c r="H310" s="273"/>
      <c r="I310" s="109"/>
      <c r="J310" s="109"/>
    </row>
    <row r="311" spans="2:10" ht="12.75">
      <c r="B311" s="109"/>
      <c r="C311" s="109"/>
      <c r="D311" s="109"/>
      <c r="E311" s="109"/>
      <c r="F311" s="109"/>
      <c r="G311" s="288"/>
      <c r="H311" s="273"/>
      <c r="I311" s="109"/>
      <c r="J311" s="109"/>
    </row>
    <row r="312" spans="2:10" ht="12.75">
      <c r="B312" s="109"/>
      <c r="C312" s="109"/>
      <c r="D312" s="109"/>
      <c r="E312" s="109"/>
      <c r="F312" s="109"/>
      <c r="G312" s="288"/>
      <c r="H312" s="273"/>
      <c r="I312" s="109"/>
      <c r="J312" s="109"/>
    </row>
    <row r="313" spans="2:10" ht="12.75">
      <c r="B313" s="109"/>
      <c r="C313" s="109"/>
      <c r="D313" s="109"/>
      <c r="E313" s="109"/>
      <c r="F313" s="109"/>
      <c r="G313" s="288"/>
      <c r="H313" s="273"/>
      <c r="I313" s="109"/>
      <c r="J313" s="109"/>
    </row>
    <row r="314" spans="2:10" ht="12.75">
      <c r="B314" s="109"/>
      <c r="C314" s="109"/>
      <c r="D314" s="109"/>
      <c r="E314" s="109"/>
      <c r="F314" s="109"/>
      <c r="G314" s="288"/>
      <c r="H314" s="273"/>
      <c r="I314" s="109"/>
      <c r="J314" s="109"/>
    </row>
    <row r="315" spans="2:10" ht="12.75">
      <c r="B315" s="109"/>
      <c r="C315" s="109"/>
      <c r="D315" s="109"/>
      <c r="E315" s="109"/>
      <c r="F315" s="109"/>
      <c r="G315" s="288"/>
      <c r="H315" s="273"/>
      <c r="I315" s="109"/>
      <c r="J315" s="109"/>
    </row>
    <row r="316" spans="2:10" ht="12.75">
      <c r="B316" s="109"/>
      <c r="C316" s="109"/>
      <c r="D316" s="109"/>
      <c r="E316" s="109"/>
      <c r="F316" s="109"/>
      <c r="G316" s="288"/>
      <c r="H316" s="273"/>
      <c r="I316" s="109"/>
      <c r="J316" s="109"/>
    </row>
    <row r="317" spans="2:10" ht="12.75">
      <c r="B317" s="109"/>
      <c r="C317" s="109"/>
      <c r="D317" s="109"/>
      <c r="E317" s="109"/>
      <c r="F317" s="109"/>
      <c r="G317" s="288"/>
      <c r="H317" s="273"/>
      <c r="I317" s="109"/>
      <c r="J317" s="109"/>
    </row>
    <row r="318" spans="2:10" ht="12.75">
      <c r="B318" s="109"/>
      <c r="C318" s="109"/>
      <c r="D318" s="109"/>
      <c r="E318" s="109"/>
      <c r="F318" s="109"/>
      <c r="G318" s="288"/>
      <c r="H318" s="273"/>
      <c r="I318" s="109"/>
      <c r="J318" s="109"/>
    </row>
    <row r="319" spans="2:10" ht="12.75">
      <c r="B319" s="109"/>
      <c r="C319" s="109"/>
      <c r="D319" s="109"/>
      <c r="E319" s="109"/>
      <c r="F319" s="109"/>
      <c r="G319" s="288"/>
      <c r="H319" s="273"/>
      <c r="I319" s="109"/>
      <c r="J319" s="109"/>
    </row>
    <row r="320" spans="2:10" ht="12.75">
      <c r="B320" s="109"/>
      <c r="C320" s="109"/>
      <c r="D320" s="109"/>
      <c r="E320" s="109"/>
      <c r="F320" s="109"/>
      <c r="G320" s="288"/>
      <c r="H320" s="273"/>
      <c r="I320" s="109"/>
      <c r="J320" s="109"/>
    </row>
    <row r="321" spans="2:10" ht="12.75">
      <c r="B321" s="109"/>
      <c r="C321" s="109"/>
      <c r="D321" s="109"/>
      <c r="E321" s="109"/>
      <c r="F321" s="109"/>
      <c r="G321" s="288"/>
      <c r="H321" s="273"/>
      <c r="I321" s="109"/>
      <c r="J321" s="109"/>
    </row>
    <row r="322" spans="2:10" ht="12.75">
      <c r="B322" s="109"/>
      <c r="C322" s="109"/>
      <c r="D322" s="109"/>
      <c r="E322" s="109"/>
      <c r="F322" s="109"/>
      <c r="G322" s="288"/>
      <c r="H322" s="273"/>
      <c r="I322" s="109"/>
      <c r="J322" s="109"/>
    </row>
    <row r="323" spans="2:10" ht="12.75">
      <c r="B323" s="109"/>
      <c r="C323" s="109"/>
      <c r="D323" s="109"/>
      <c r="E323" s="109"/>
      <c r="F323" s="109"/>
      <c r="G323" s="288"/>
      <c r="H323" s="273"/>
      <c r="I323" s="109"/>
      <c r="J323" s="109"/>
    </row>
    <row r="324" spans="2:10" ht="12.75">
      <c r="B324" s="109"/>
      <c r="C324" s="109"/>
      <c r="D324" s="109"/>
      <c r="E324" s="109"/>
      <c r="F324" s="109"/>
      <c r="G324" s="288"/>
      <c r="H324" s="273"/>
      <c r="I324" s="109"/>
      <c r="J324" s="109"/>
    </row>
    <row r="325" spans="2:10" ht="12.75">
      <c r="B325" s="109"/>
      <c r="C325" s="109"/>
      <c r="D325" s="109"/>
      <c r="E325" s="109"/>
      <c r="F325" s="109"/>
      <c r="G325" s="288"/>
      <c r="H325" s="273"/>
      <c r="I325" s="109"/>
      <c r="J325" s="109"/>
    </row>
    <row r="326" spans="2:10" ht="12.75">
      <c r="B326" s="109"/>
      <c r="C326" s="109"/>
      <c r="D326" s="109"/>
      <c r="E326" s="109"/>
      <c r="F326" s="109"/>
      <c r="G326" s="288"/>
      <c r="H326" s="273"/>
      <c r="I326" s="109"/>
      <c r="J326" s="109"/>
    </row>
    <row r="327" spans="2:10" ht="12.75">
      <c r="B327" s="109"/>
      <c r="C327" s="109"/>
      <c r="D327" s="109"/>
      <c r="E327" s="109"/>
      <c r="F327" s="109"/>
      <c r="G327" s="288"/>
      <c r="H327" s="273"/>
      <c r="I327" s="109"/>
      <c r="J327" s="109"/>
    </row>
    <row r="328" spans="2:10" ht="12.75">
      <c r="B328" s="109"/>
      <c r="C328" s="109"/>
      <c r="D328" s="109"/>
      <c r="E328" s="109"/>
      <c r="F328" s="109"/>
      <c r="G328" s="288"/>
      <c r="H328" s="273"/>
      <c r="I328" s="109"/>
      <c r="J328" s="109"/>
    </row>
    <row r="329" spans="2:10" ht="12.75">
      <c r="B329" s="109"/>
      <c r="C329" s="109"/>
      <c r="D329" s="109"/>
      <c r="E329" s="109"/>
      <c r="F329" s="109"/>
      <c r="G329" s="288"/>
      <c r="H329" s="273"/>
      <c r="I329" s="109"/>
      <c r="J329" s="109"/>
    </row>
    <row r="330" spans="2:10" ht="12.75">
      <c r="B330" s="109"/>
      <c r="C330" s="109"/>
      <c r="D330" s="109"/>
      <c r="E330" s="109"/>
      <c r="F330" s="109"/>
      <c r="G330" s="288"/>
      <c r="H330" s="273"/>
      <c r="I330" s="109"/>
      <c r="J330" s="109"/>
    </row>
    <row r="331" spans="2:10" ht="12.75">
      <c r="B331" s="109"/>
      <c r="C331" s="109"/>
      <c r="D331" s="109"/>
      <c r="E331" s="109"/>
      <c r="F331" s="109"/>
      <c r="G331" s="288"/>
      <c r="H331" s="273"/>
      <c r="I331" s="109"/>
      <c r="J331" s="109"/>
    </row>
    <row r="332" spans="2:10" ht="12.75">
      <c r="B332" s="109"/>
      <c r="C332" s="109"/>
      <c r="D332" s="109"/>
      <c r="E332" s="109"/>
      <c r="F332" s="109"/>
      <c r="G332" s="288"/>
      <c r="H332" s="273"/>
      <c r="I332" s="109"/>
      <c r="J332" s="109"/>
    </row>
    <row r="333" spans="2:10" ht="12.75">
      <c r="B333" s="109"/>
      <c r="C333" s="109"/>
      <c r="D333" s="109"/>
      <c r="E333" s="109"/>
      <c r="F333" s="109"/>
      <c r="G333" s="288"/>
      <c r="H333" s="273"/>
      <c r="I333" s="109"/>
      <c r="J333" s="109"/>
    </row>
    <row r="334" spans="2:10" ht="12.75">
      <c r="B334" s="109"/>
      <c r="C334" s="109"/>
      <c r="D334" s="109"/>
      <c r="E334" s="109"/>
      <c r="F334" s="109"/>
      <c r="G334" s="288"/>
      <c r="H334" s="273"/>
      <c r="I334" s="109"/>
      <c r="J334" s="109"/>
    </row>
    <row r="335" spans="2:10" ht="12.75">
      <c r="B335" s="109"/>
      <c r="C335" s="109"/>
      <c r="D335" s="109"/>
      <c r="E335" s="109"/>
      <c r="F335" s="109"/>
      <c r="G335" s="288"/>
      <c r="H335" s="273"/>
      <c r="I335" s="109"/>
      <c r="J335" s="109"/>
    </row>
    <row r="336" spans="2:10" ht="12.75">
      <c r="B336" s="109"/>
      <c r="C336" s="109"/>
      <c r="D336" s="109"/>
      <c r="E336" s="109"/>
      <c r="F336" s="109"/>
      <c r="G336" s="288"/>
      <c r="H336" s="273"/>
      <c r="I336" s="109"/>
      <c r="J336" s="109"/>
    </row>
    <row r="337" spans="2:10" ht="12.75">
      <c r="B337" s="109"/>
      <c r="C337" s="109"/>
      <c r="D337" s="109"/>
      <c r="E337" s="109"/>
      <c r="F337" s="109"/>
      <c r="G337" s="288"/>
      <c r="H337" s="273"/>
      <c r="I337" s="109"/>
      <c r="J337" s="109"/>
    </row>
    <row r="338" spans="2:10" ht="12.75">
      <c r="B338" s="109"/>
      <c r="C338" s="109"/>
      <c r="D338" s="109"/>
      <c r="E338" s="109"/>
      <c r="F338" s="109"/>
      <c r="G338" s="288"/>
      <c r="H338" s="273"/>
      <c r="I338" s="109"/>
      <c r="J338" s="109"/>
    </row>
    <row r="339" spans="2:10" ht="12.75">
      <c r="B339" s="109"/>
      <c r="C339" s="109"/>
      <c r="D339" s="109"/>
      <c r="E339" s="109"/>
      <c r="F339" s="109"/>
      <c r="G339" s="288"/>
      <c r="H339" s="273"/>
      <c r="I339" s="109"/>
      <c r="J339" s="109"/>
    </row>
    <row r="340" spans="2:10" ht="12.75">
      <c r="B340" s="109"/>
      <c r="C340" s="109"/>
      <c r="D340" s="109"/>
      <c r="E340" s="109"/>
      <c r="F340" s="109"/>
      <c r="G340" s="288"/>
      <c r="H340" s="273"/>
      <c r="I340" s="109"/>
      <c r="J340" s="109"/>
    </row>
    <row r="341" spans="2:10" ht="12.75">
      <c r="B341" s="109"/>
      <c r="C341" s="109"/>
      <c r="D341" s="109"/>
      <c r="E341" s="109"/>
      <c r="F341" s="109"/>
      <c r="G341" s="288"/>
      <c r="H341" s="273"/>
      <c r="I341" s="109"/>
      <c r="J341" s="109"/>
    </row>
    <row r="342" spans="2:10" ht="12.75">
      <c r="B342" s="109"/>
      <c r="C342" s="109"/>
      <c r="D342" s="109"/>
      <c r="E342" s="109"/>
      <c r="F342" s="109"/>
      <c r="G342" s="288"/>
      <c r="H342" s="273"/>
      <c r="I342" s="109"/>
      <c r="J342" s="109"/>
    </row>
    <row r="343" spans="2:10" ht="12.75">
      <c r="B343" s="109"/>
      <c r="C343" s="109"/>
      <c r="D343" s="109"/>
      <c r="E343" s="109"/>
      <c r="F343" s="109"/>
      <c r="G343" s="288"/>
      <c r="H343" s="273"/>
      <c r="I343" s="109"/>
      <c r="J343" s="109"/>
    </row>
    <row r="344" spans="2:10" ht="12.75">
      <c r="B344" s="109"/>
      <c r="C344" s="109"/>
      <c r="D344" s="109"/>
      <c r="E344" s="109"/>
      <c r="F344" s="109"/>
      <c r="G344" s="288"/>
      <c r="H344" s="273"/>
      <c r="I344" s="109"/>
      <c r="J344" s="109"/>
    </row>
    <row r="345" spans="2:10" ht="12.75">
      <c r="B345" s="109"/>
      <c r="C345" s="109"/>
      <c r="D345" s="109"/>
      <c r="E345" s="109"/>
      <c r="F345" s="109"/>
      <c r="G345" s="288"/>
      <c r="H345" s="273"/>
      <c r="I345" s="109"/>
      <c r="J345" s="109"/>
    </row>
    <row r="346" spans="2:10" ht="12.75">
      <c r="B346" s="109"/>
      <c r="C346" s="109"/>
      <c r="D346" s="109"/>
      <c r="E346" s="109"/>
      <c r="F346" s="109"/>
      <c r="G346" s="288"/>
      <c r="H346" s="273"/>
      <c r="I346" s="109"/>
      <c r="J346" s="109"/>
    </row>
    <row r="347" spans="2:10" ht="12.75">
      <c r="B347" s="109"/>
      <c r="C347" s="109"/>
      <c r="D347" s="109"/>
      <c r="E347" s="109"/>
      <c r="F347" s="109"/>
      <c r="G347" s="288"/>
      <c r="H347" s="273"/>
      <c r="I347" s="109"/>
      <c r="J347" s="109"/>
    </row>
    <row r="348" spans="2:10" ht="12.75">
      <c r="B348" s="109"/>
      <c r="C348" s="109"/>
      <c r="D348" s="109"/>
      <c r="E348" s="109"/>
      <c r="F348" s="109"/>
      <c r="G348" s="288"/>
      <c r="H348" s="273"/>
      <c r="I348" s="109"/>
      <c r="J348" s="109"/>
    </row>
    <row r="349" spans="2:10" ht="12.75">
      <c r="B349" s="109"/>
      <c r="C349" s="109"/>
      <c r="D349" s="109"/>
      <c r="E349" s="109"/>
      <c r="F349" s="109"/>
      <c r="G349" s="288"/>
      <c r="H349" s="273"/>
      <c r="I349" s="109"/>
      <c r="J349" s="109"/>
    </row>
    <row r="350" spans="2:10" ht="12.75">
      <c r="B350" s="109"/>
      <c r="C350" s="109"/>
      <c r="D350" s="109"/>
      <c r="E350" s="109"/>
      <c r="F350" s="109"/>
      <c r="G350" s="288"/>
      <c r="H350" s="273"/>
      <c r="I350" s="109"/>
      <c r="J350" s="109"/>
    </row>
    <row r="351" spans="2:10" ht="12.75">
      <c r="B351" s="109"/>
      <c r="C351" s="109"/>
      <c r="D351" s="109"/>
      <c r="E351" s="109"/>
      <c r="F351" s="109"/>
      <c r="G351" s="288"/>
      <c r="H351" s="273"/>
      <c r="I351" s="109"/>
      <c r="J351" s="109"/>
    </row>
    <row r="352" spans="2:10" ht="12.75">
      <c r="B352" s="109"/>
      <c r="C352" s="109"/>
      <c r="D352" s="109"/>
      <c r="E352" s="109"/>
      <c r="F352" s="109"/>
      <c r="G352" s="288"/>
      <c r="H352" s="273"/>
      <c r="I352" s="109"/>
      <c r="J352" s="109"/>
    </row>
    <row r="353" spans="2:10" ht="12.75">
      <c r="B353" s="109"/>
      <c r="C353" s="109"/>
      <c r="D353" s="109"/>
      <c r="E353" s="109"/>
      <c r="F353" s="109"/>
      <c r="G353" s="288"/>
      <c r="H353" s="273"/>
      <c r="I353" s="109"/>
      <c r="J353" s="109"/>
    </row>
    <row r="354" spans="2:10" ht="12.75">
      <c r="B354" s="109"/>
      <c r="C354" s="109"/>
      <c r="D354" s="109"/>
      <c r="E354" s="109"/>
      <c r="F354" s="109"/>
      <c r="G354" s="288"/>
      <c r="H354" s="273"/>
      <c r="I354" s="109"/>
      <c r="J354" s="109"/>
    </row>
    <row r="355" spans="2:10" ht="12.75">
      <c r="B355" s="109"/>
      <c r="C355" s="109"/>
      <c r="D355" s="109"/>
      <c r="E355" s="109"/>
      <c r="F355" s="109"/>
      <c r="G355" s="288"/>
      <c r="H355" s="273"/>
      <c r="I355" s="109"/>
      <c r="J355" s="109"/>
    </row>
    <row r="356" spans="2:10" ht="12.75">
      <c r="B356" s="109"/>
      <c r="C356" s="109"/>
      <c r="D356" s="109"/>
      <c r="E356" s="109"/>
      <c r="F356" s="109"/>
      <c r="G356" s="288"/>
      <c r="H356" s="273"/>
      <c r="I356" s="109"/>
      <c r="J356" s="109"/>
    </row>
    <row r="357" spans="2:10" ht="12.75">
      <c r="B357" s="109"/>
      <c r="C357" s="109"/>
      <c r="D357" s="109"/>
      <c r="E357" s="109"/>
      <c r="F357" s="109"/>
      <c r="G357" s="288"/>
      <c r="H357" s="273"/>
      <c r="I357" s="109"/>
      <c r="J357" s="109"/>
    </row>
    <row r="358" spans="2:10" ht="12.75">
      <c r="B358" s="109"/>
      <c r="C358" s="109"/>
      <c r="D358" s="109"/>
      <c r="E358" s="109"/>
      <c r="F358" s="109"/>
      <c r="G358" s="288"/>
      <c r="H358" s="273"/>
      <c r="I358" s="109"/>
      <c r="J358" s="109"/>
    </row>
    <row r="359" spans="2:10" ht="12.75">
      <c r="B359" s="109"/>
      <c r="C359" s="109"/>
      <c r="D359" s="109"/>
      <c r="E359" s="109"/>
      <c r="F359" s="109"/>
      <c r="G359" s="288"/>
      <c r="H359" s="273"/>
      <c r="I359" s="109"/>
      <c r="J359" s="109"/>
    </row>
    <row r="360" spans="2:10" ht="12.75">
      <c r="B360" s="109"/>
      <c r="C360" s="109"/>
      <c r="D360" s="109"/>
      <c r="E360" s="109"/>
      <c r="F360" s="109"/>
      <c r="G360" s="288"/>
      <c r="H360" s="273"/>
      <c r="I360" s="109"/>
      <c r="J360" s="109"/>
    </row>
    <row r="361" spans="2:10" ht="12.75">
      <c r="B361" s="109"/>
      <c r="C361" s="109"/>
      <c r="D361" s="109"/>
      <c r="E361" s="109"/>
      <c r="F361" s="109"/>
      <c r="G361" s="288"/>
      <c r="H361" s="273"/>
      <c r="I361" s="109"/>
      <c r="J361" s="109"/>
    </row>
    <row r="362" spans="2:10" ht="12.75">
      <c r="B362" s="109"/>
      <c r="C362" s="109"/>
      <c r="D362" s="109"/>
      <c r="E362" s="109"/>
      <c r="F362" s="109"/>
      <c r="G362" s="288"/>
      <c r="H362" s="273"/>
      <c r="I362" s="109"/>
      <c r="J362" s="109"/>
    </row>
    <row r="363" spans="2:10" ht="12.75">
      <c r="B363" s="109"/>
      <c r="C363" s="109"/>
      <c r="D363" s="109"/>
      <c r="E363" s="109"/>
      <c r="F363" s="109"/>
      <c r="G363" s="288"/>
      <c r="H363" s="273"/>
      <c r="I363" s="109"/>
      <c r="J363" s="109"/>
    </row>
    <row r="364" spans="2:10" ht="12.75">
      <c r="B364" s="109"/>
      <c r="C364" s="109"/>
      <c r="D364" s="109"/>
      <c r="E364" s="109"/>
      <c r="F364" s="109"/>
      <c r="G364" s="288"/>
      <c r="H364" s="273"/>
      <c r="I364" s="109"/>
      <c r="J364" s="109"/>
    </row>
    <row r="365" spans="2:10" ht="12.75">
      <c r="B365" s="109"/>
      <c r="C365" s="109"/>
      <c r="D365" s="109"/>
      <c r="E365" s="109"/>
      <c r="F365" s="109"/>
      <c r="G365" s="288"/>
      <c r="H365" s="273"/>
      <c r="I365" s="109"/>
      <c r="J365" s="109"/>
    </row>
    <row r="366" spans="2:10" ht="12.75">
      <c r="B366" s="109"/>
      <c r="C366" s="109"/>
      <c r="D366" s="109"/>
      <c r="E366" s="109"/>
      <c r="F366" s="109"/>
      <c r="G366" s="288"/>
      <c r="H366" s="273"/>
      <c r="I366" s="109"/>
      <c r="J366" s="109"/>
    </row>
    <row r="367" spans="2:10" ht="12.75">
      <c r="B367" s="109"/>
      <c r="C367" s="109"/>
      <c r="D367" s="109"/>
      <c r="E367" s="109"/>
      <c r="F367" s="109"/>
      <c r="G367" s="288"/>
      <c r="H367" s="273"/>
      <c r="I367" s="109"/>
      <c r="J367" s="109"/>
    </row>
    <row r="368" spans="2:10" ht="12.75">
      <c r="B368" s="109"/>
      <c r="C368" s="109"/>
      <c r="D368" s="109"/>
      <c r="E368" s="109"/>
      <c r="F368" s="109"/>
      <c r="G368" s="288"/>
      <c r="H368" s="273"/>
      <c r="I368" s="109"/>
      <c r="J368" s="109"/>
    </row>
    <row r="369" spans="2:10" ht="12.75">
      <c r="B369" s="109"/>
      <c r="C369" s="109"/>
      <c r="D369" s="109"/>
      <c r="E369" s="109"/>
      <c r="F369" s="109"/>
      <c r="G369" s="288"/>
      <c r="H369" s="273"/>
      <c r="I369" s="109"/>
      <c r="J369" s="109"/>
    </row>
    <row r="370" spans="2:10" ht="12.75">
      <c r="B370" s="109"/>
      <c r="C370" s="109"/>
      <c r="D370" s="109"/>
      <c r="E370" s="109"/>
      <c r="F370" s="109"/>
      <c r="G370" s="288"/>
      <c r="H370" s="273"/>
      <c r="I370" s="109"/>
      <c r="J370" s="109"/>
    </row>
    <row r="371" spans="2:10" ht="12.75">
      <c r="B371" s="109"/>
      <c r="C371" s="109"/>
      <c r="D371" s="109"/>
      <c r="E371" s="109"/>
      <c r="F371" s="109"/>
      <c r="G371" s="288"/>
      <c r="H371" s="273"/>
      <c r="I371" s="109"/>
      <c r="J371" s="109"/>
    </row>
    <row r="372" spans="2:10" ht="12.75">
      <c r="B372" s="109"/>
      <c r="C372" s="109"/>
      <c r="D372" s="109"/>
      <c r="E372" s="109"/>
      <c r="F372" s="109"/>
      <c r="G372" s="288"/>
      <c r="H372" s="273"/>
      <c r="I372" s="109"/>
      <c r="J372" s="109"/>
    </row>
    <row r="373" spans="2:10" ht="12.75">
      <c r="B373" s="109"/>
      <c r="C373" s="109"/>
      <c r="D373" s="109"/>
      <c r="E373" s="109"/>
      <c r="F373" s="109"/>
      <c r="G373" s="288"/>
      <c r="H373" s="273"/>
      <c r="I373" s="109"/>
      <c r="J373" s="109"/>
    </row>
    <row r="374" spans="2:10" ht="12.75">
      <c r="B374" s="109"/>
      <c r="C374" s="109"/>
      <c r="D374" s="109"/>
      <c r="E374" s="109"/>
      <c r="F374" s="109"/>
      <c r="G374" s="288"/>
      <c r="H374" s="273"/>
      <c r="I374" s="109"/>
      <c r="J374" s="109"/>
    </row>
    <row r="375" spans="2:10" ht="12.75">
      <c r="B375" s="109"/>
      <c r="C375" s="109"/>
      <c r="D375" s="109"/>
      <c r="E375" s="109"/>
      <c r="F375" s="109"/>
      <c r="G375" s="288"/>
      <c r="H375" s="273"/>
      <c r="I375" s="109"/>
      <c r="J375" s="109"/>
    </row>
    <row r="376" spans="2:10" ht="12.75">
      <c r="B376" s="109"/>
      <c r="C376" s="109"/>
      <c r="D376" s="109"/>
      <c r="E376" s="109"/>
      <c r="F376" s="109"/>
      <c r="G376" s="288"/>
      <c r="H376" s="273"/>
      <c r="I376" s="109"/>
      <c r="J376" s="109"/>
    </row>
    <row r="377" spans="2:10" ht="12.75">
      <c r="B377" s="109"/>
      <c r="C377" s="109"/>
      <c r="D377" s="109"/>
      <c r="E377" s="109"/>
      <c r="F377" s="109"/>
      <c r="G377" s="288"/>
      <c r="H377" s="273"/>
      <c r="I377" s="109"/>
      <c r="J377" s="109"/>
    </row>
    <row r="378" spans="2:10" ht="12.75">
      <c r="B378" s="109"/>
      <c r="C378" s="109"/>
      <c r="D378" s="109"/>
      <c r="E378" s="109"/>
      <c r="F378" s="109"/>
      <c r="G378" s="288"/>
      <c r="H378" s="273"/>
      <c r="I378" s="109"/>
      <c r="J378" s="109"/>
    </row>
    <row r="379" spans="2:10" ht="12.75">
      <c r="B379" s="109"/>
      <c r="C379" s="109"/>
      <c r="D379" s="109"/>
      <c r="E379" s="109"/>
      <c r="F379" s="109"/>
      <c r="G379" s="288"/>
      <c r="H379" s="273"/>
      <c r="I379" s="109"/>
      <c r="J379" s="109"/>
    </row>
    <row r="380" spans="2:10" ht="12.75">
      <c r="B380" s="109"/>
      <c r="C380" s="109"/>
      <c r="D380" s="109"/>
      <c r="E380" s="109"/>
      <c r="F380" s="109"/>
      <c r="G380" s="288"/>
      <c r="H380" s="273"/>
      <c r="I380" s="109"/>
      <c r="J380" s="109"/>
    </row>
    <row r="381" spans="2:10" ht="12.75">
      <c r="B381" s="109"/>
      <c r="C381" s="109"/>
      <c r="D381" s="109"/>
      <c r="E381" s="109"/>
      <c r="F381" s="109"/>
      <c r="G381" s="288"/>
      <c r="H381" s="273"/>
      <c r="I381" s="109"/>
      <c r="J381" s="109"/>
    </row>
    <row r="382" spans="2:10" ht="12.75">
      <c r="B382" s="109"/>
      <c r="C382" s="109"/>
      <c r="D382" s="109"/>
      <c r="E382" s="109"/>
      <c r="F382" s="109"/>
      <c r="G382" s="288"/>
      <c r="H382" s="273"/>
      <c r="I382" s="109"/>
      <c r="J382" s="109"/>
    </row>
    <row r="383" spans="2:10" ht="12.75">
      <c r="B383" s="109"/>
      <c r="C383" s="109"/>
      <c r="D383" s="109"/>
      <c r="E383" s="109"/>
      <c r="F383" s="109"/>
      <c r="G383" s="288"/>
      <c r="H383" s="273"/>
      <c r="I383" s="109"/>
      <c r="J383" s="109"/>
    </row>
    <row r="384" spans="2:10" ht="12.75">
      <c r="B384" s="109"/>
      <c r="C384" s="109"/>
      <c r="D384" s="109"/>
      <c r="E384" s="109"/>
      <c r="F384" s="109"/>
      <c r="G384" s="288"/>
      <c r="H384" s="273"/>
      <c r="I384" s="109"/>
      <c r="J384" s="109"/>
    </row>
    <row r="385" spans="2:10" ht="12.75">
      <c r="B385" s="109"/>
      <c r="C385" s="109"/>
      <c r="D385" s="109"/>
      <c r="E385" s="109"/>
      <c r="F385" s="109"/>
      <c r="G385" s="288"/>
      <c r="H385" s="273"/>
      <c r="I385" s="109"/>
      <c r="J385" s="109"/>
    </row>
    <row r="386" spans="2:10" ht="12.75">
      <c r="B386" s="109"/>
      <c r="C386" s="109"/>
      <c r="D386" s="109"/>
      <c r="E386" s="109"/>
      <c r="F386" s="109"/>
      <c r="G386" s="288"/>
      <c r="H386" s="273"/>
      <c r="I386" s="109"/>
      <c r="J386" s="109"/>
    </row>
    <row r="387" spans="2:10" ht="12.75">
      <c r="B387" s="109"/>
      <c r="C387" s="109"/>
      <c r="D387" s="109"/>
      <c r="E387" s="109"/>
      <c r="F387" s="109"/>
      <c r="G387" s="288"/>
      <c r="H387" s="273"/>
      <c r="I387" s="109"/>
      <c r="J387" s="109"/>
    </row>
    <row r="388" spans="2:10" ht="12.75">
      <c r="B388" s="109"/>
      <c r="C388" s="109"/>
      <c r="D388" s="109"/>
      <c r="E388" s="109"/>
      <c r="F388" s="109"/>
      <c r="G388" s="288"/>
      <c r="H388" s="273"/>
      <c r="I388" s="109"/>
      <c r="J388" s="109"/>
    </row>
    <row r="389" spans="2:10" ht="12.75">
      <c r="B389" s="109"/>
      <c r="C389" s="109"/>
      <c r="D389" s="109"/>
      <c r="E389" s="109"/>
      <c r="F389" s="109"/>
      <c r="G389" s="288"/>
      <c r="H389" s="273"/>
      <c r="I389" s="109"/>
      <c r="J389" s="109"/>
    </row>
    <row r="390" spans="2:10" ht="12.75">
      <c r="B390" s="109"/>
      <c r="C390" s="109"/>
      <c r="D390" s="109"/>
      <c r="E390" s="109"/>
      <c r="F390" s="109"/>
      <c r="G390" s="288"/>
      <c r="H390" s="273"/>
      <c r="I390" s="109"/>
      <c r="J390" s="109"/>
    </row>
    <row r="391" spans="2:10" ht="12.75">
      <c r="B391" s="109"/>
      <c r="C391" s="109"/>
      <c r="D391" s="109"/>
      <c r="E391" s="109"/>
      <c r="F391" s="109"/>
      <c r="G391" s="288"/>
      <c r="H391" s="273"/>
      <c r="I391" s="109"/>
      <c r="J391" s="109"/>
    </row>
    <row r="392" spans="2:10" ht="12.75">
      <c r="B392" s="109"/>
      <c r="C392" s="109"/>
      <c r="D392" s="109"/>
      <c r="E392" s="109"/>
      <c r="F392" s="109"/>
      <c r="G392" s="288"/>
      <c r="H392" s="273"/>
      <c r="I392" s="109"/>
      <c r="J392" s="109"/>
    </row>
    <row r="393" spans="2:10" ht="12.75">
      <c r="B393" s="109"/>
      <c r="C393" s="109"/>
      <c r="D393" s="109"/>
      <c r="E393" s="109"/>
      <c r="F393" s="109"/>
      <c r="G393" s="288"/>
      <c r="H393" s="273"/>
      <c r="I393" s="109"/>
      <c r="J393" s="109"/>
    </row>
    <row r="394" spans="2:10" ht="12.75">
      <c r="B394" s="109"/>
      <c r="C394" s="109"/>
      <c r="D394" s="109"/>
      <c r="E394" s="109"/>
      <c r="F394" s="109"/>
      <c r="G394" s="288"/>
      <c r="H394" s="273"/>
      <c r="I394" s="109"/>
      <c r="J394" s="109"/>
    </row>
    <row r="395" spans="2:10" ht="12.75">
      <c r="B395" s="109"/>
      <c r="C395" s="109"/>
      <c r="D395" s="109"/>
      <c r="E395" s="109"/>
      <c r="F395" s="109"/>
      <c r="G395" s="288"/>
      <c r="H395" s="273"/>
      <c r="I395" s="109"/>
      <c r="J395" s="109"/>
    </row>
    <row r="396" spans="2:10" ht="12.75">
      <c r="B396" s="109"/>
      <c r="C396" s="109"/>
      <c r="D396" s="109"/>
      <c r="E396" s="109"/>
      <c r="F396" s="109"/>
      <c r="G396" s="288"/>
      <c r="H396" s="273"/>
      <c r="I396" s="109"/>
      <c r="J396" s="109"/>
    </row>
    <row r="397" spans="2:10" ht="12.75">
      <c r="B397" s="109"/>
      <c r="C397" s="109"/>
      <c r="D397" s="109"/>
      <c r="E397" s="109"/>
      <c r="F397" s="109"/>
      <c r="G397" s="288"/>
      <c r="H397" s="273"/>
      <c r="I397" s="109"/>
      <c r="J397" s="109"/>
    </row>
    <row r="398" spans="2:10" ht="12.75">
      <c r="B398" s="109"/>
      <c r="C398" s="109"/>
      <c r="D398" s="109"/>
      <c r="E398" s="109"/>
      <c r="F398" s="109"/>
      <c r="G398" s="288"/>
      <c r="H398" s="273"/>
      <c r="I398" s="109"/>
      <c r="J398" s="109"/>
    </row>
    <row r="399" spans="2:10" ht="12.75">
      <c r="B399" s="109"/>
      <c r="C399" s="109"/>
      <c r="D399" s="109"/>
      <c r="E399" s="109"/>
      <c r="F399" s="109"/>
      <c r="G399" s="288"/>
      <c r="H399" s="273"/>
      <c r="I399" s="109"/>
      <c r="J399" s="109"/>
    </row>
    <row r="400" spans="2:10" ht="12.75">
      <c r="B400" s="109"/>
      <c r="C400" s="109"/>
      <c r="D400" s="109"/>
      <c r="E400" s="109"/>
      <c r="F400" s="109"/>
      <c r="G400" s="288"/>
      <c r="H400" s="273"/>
      <c r="I400" s="109"/>
      <c r="J400" s="109"/>
    </row>
    <row r="401" spans="2:10" ht="12.75">
      <c r="B401" s="109"/>
      <c r="C401" s="109"/>
      <c r="D401" s="109"/>
      <c r="E401" s="109"/>
      <c r="F401" s="109"/>
      <c r="G401" s="288"/>
      <c r="H401" s="273"/>
      <c r="I401" s="109"/>
      <c r="J401" s="109"/>
    </row>
    <row r="402" spans="2:10" ht="12.75">
      <c r="B402" s="109"/>
      <c r="C402" s="109"/>
      <c r="D402" s="109"/>
      <c r="E402" s="109"/>
      <c r="F402" s="109"/>
      <c r="G402" s="288"/>
      <c r="H402" s="273"/>
      <c r="I402" s="109"/>
      <c r="J402" s="109"/>
    </row>
    <row r="403" spans="2:10" ht="12.75">
      <c r="B403" s="109"/>
      <c r="C403" s="109"/>
      <c r="D403" s="109"/>
      <c r="E403" s="109"/>
      <c r="F403" s="109"/>
      <c r="G403" s="288"/>
      <c r="H403" s="273"/>
      <c r="I403" s="109"/>
      <c r="J403" s="109"/>
    </row>
    <row r="404" spans="2:10" ht="12.75">
      <c r="B404" s="109"/>
      <c r="C404" s="109"/>
      <c r="D404" s="109"/>
      <c r="E404" s="109"/>
      <c r="F404" s="109"/>
      <c r="G404" s="288"/>
      <c r="H404" s="273"/>
      <c r="I404" s="109"/>
      <c r="J404" s="109"/>
    </row>
    <row r="405" spans="2:10" ht="12.75">
      <c r="B405" s="109"/>
      <c r="C405" s="109"/>
      <c r="D405" s="109"/>
      <c r="E405" s="109"/>
      <c r="F405" s="109"/>
      <c r="G405" s="288"/>
      <c r="H405" s="273"/>
      <c r="I405" s="109"/>
      <c r="J405" s="109"/>
    </row>
    <row r="406" spans="2:10" ht="12.75">
      <c r="B406" s="109"/>
      <c r="C406" s="109"/>
      <c r="D406" s="109"/>
      <c r="E406" s="109"/>
      <c r="F406" s="109"/>
      <c r="G406" s="288"/>
      <c r="H406" s="273"/>
      <c r="I406" s="109"/>
      <c r="J406" s="109"/>
    </row>
    <row r="407" spans="2:10" ht="12.75">
      <c r="B407" s="109"/>
      <c r="C407" s="109"/>
      <c r="D407" s="109"/>
      <c r="E407" s="109"/>
      <c r="F407" s="109"/>
      <c r="G407" s="288"/>
      <c r="H407" s="273"/>
      <c r="I407" s="109"/>
      <c r="J407" s="109"/>
    </row>
    <row r="408" spans="2:10" ht="12.75">
      <c r="B408" s="109"/>
      <c r="C408" s="109"/>
      <c r="D408" s="109"/>
      <c r="E408" s="109"/>
      <c r="F408" s="109"/>
      <c r="G408" s="288"/>
      <c r="H408" s="273"/>
      <c r="I408" s="109"/>
      <c r="J408" s="109"/>
    </row>
    <row r="409" spans="2:10" ht="12.75">
      <c r="B409" s="109"/>
      <c r="C409" s="109"/>
      <c r="D409" s="109"/>
      <c r="E409" s="109"/>
      <c r="F409" s="109"/>
      <c r="G409" s="288"/>
      <c r="H409" s="273"/>
      <c r="I409" s="109"/>
      <c r="J409" s="109"/>
    </row>
    <row r="410" spans="2:10" ht="12.75">
      <c r="B410" s="109"/>
      <c r="C410" s="109"/>
      <c r="D410" s="109"/>
      <c r="E410" s="109"/>
      <c r="F410" s="109"/>
      <c r="G410" s="288"/>
      <c r="H410" s="273"/>
      <c r="I410" s="109"/>
      <c r="J410" s="109"/>
    </row>
    <row r="411" spans="2:10" ht="12.75">
      <c r="B411" s="109"/>
      <c r="C411" s="109"/>
      <c r="D411" s="109"/>
      <c r="E411" s="109"/>
      <c r="F411" s="109"/>
      <c r="G411" s="288"/>
      <c r="H411" s="273"/>
      <c r="I411" s="109"/>
      <c r="J411" s="109"/>
    </row>
    <row r="412" spans="2:10" ht="12.75">
      <c r="B412" s="109"/>
      <c r="C412" s="109"/>
      <c r="D412" s="109"/>
      <c r="E412" s="109"/>
      <c r="F412" s="109"/>
      <c r="G412" s="288"/>
      <c r="H412" s="273"/>
      <c r="I412" s="109"/>
      <c r="J412" s="109"/>
    </row>
    <row r="413" spans="2:10" ht="12.75">
      <c r="B413" s="109"/>
      <c r="C413" s="109"/>
      <c r="D413" s="109"/>
      <c r="E413" s="109"/>
      <c r="F413" s="109"/>
      <c r="G413" s="288"/>
      <c r="H413" s="273"/>
      <c r="I413" s="109"/>
      <c r="J413" s="109"/>
    </row>
    <row r="414" spans="2:10" ht="12.75">
      <c r="B414" s="109"/>
      <c r="C414" s="109"/>
      <c r="D414" s="109"/>
      <c r="E414" s="109"/>
      <c r="F414" s="109"/>
      <c r="G414" s="288"/>
      <c r="H414" s="273"/>
      <c r="I414" s="109"/>
      <c r="J414" s="109"/>
    </row>
    <row r="415" spans="2:10" ht="12.75">
      <c r="B415" s="109"/>
      <c r="C415" s="109"/>
      <c r="D415" s="109"/>
      <c r="E415" s="109"/>
      <c r="F415" s="109"/>
      <c r="G415" s="288"/>
      <c r="H415" s="273"/>
      <c r="I415" s="109"/>
      <c r="J415" s="109"/>
    </row>
    <row r="416" spans="2:10" ht="12.75">
      <c r="B416" s="109"/>
      <c r="C416" s="109"/>
      <c r="D416" s="109"/>
      <c r="E416" s="109"/>
      <c r="F416" s="109"/>
      <c r="G416" s="288"/>
      <c r="H416" s="273"/>
      <c r="I416" s="109"/>
      <c r="J416" s="109"/>
    </row>
    <row r="417" spans="2:10" ht="12.75">
      <c r="B417" s="109"/>
      <c r="C417" s="109"/>
      <c r="D417" s="109"/>
      <c r="E417" s="109"/>
      <c r="F417" s="109"/>
      <c r="G417" s="288"/>
      <c r="H417" s="273"/>
      <c r="I417" s="109"/>
      <c r="J417" s="109"/>
    </row>
    <row r="418" spans="2:10" ht="12.75">
      <c r="B418" s="109"/>
      <c r="C418" s="109"/>
      <c r="D418" s="109"/>
      <c r="E418" s="109"/>
      <c r="F418" s="109"/>
      <c r="G418" s="288"/>
      <c r="H418" s="273"/>
      <c r="I418" s="109"/>
      <c r="J418" s="109"/>
    </row>
    <row r="419" spans="2:10" ht="12.75">
      <c r="B419" s="109"/>
      <c r="C419" s="109"/>
      <c r="D419" s="109"/>
      <c r="E419" s="109"/>
      <c r="F419" s="109"/>
      <c r="G419" s="288"/>
      <c r="H419" s="273"/>
      <c r="I419" s="109"/>
      <c r="J419" s="109"/>
    </row>
    <row r="420" spans="2:10" ht="12.75">
      <c r="B420" s="109"/>
      <c r="C420" s="109"/>
      <c r="D420" s="109"/>
      <c r="E420" s="109"/>
      <c r="F420" s="109"/>
      <c r="G420" s="288"/>
      <c r="H420" s="273"/>
      <c r="I420" s="109"/>
      <c r="J420" s="109"/>
    </row>
    <row r="421" spans="2:10" ht="12.75">
      <c r="B421" s="109"/>
      <c r="C421" s="109"/>
      <c r="D421" s="109"/>
      <c r="E421" s="109"/>
      <c r="F421" s="109"/>
      <c r="G421" s="288"/>
      <c r="H421" s="273"/>
      <c r="I421" s="109"/>
      <c r="J421" s="109"/>
    </row>
    <row r="422" spans="2:10" ht="12.75">
      <c r="B422" s="109"/>
      <c r="C422" s="109"/>
      <c r="D422" s="109"/>
      <c r="E422" s="109"/>
      <c r="F422" s="109"/>
      <c r="G422" s="288"/>
      <c r="H422" s="273"/>
      <c r="I422" s="109"/>
      <c r="J422" s="109"/>
    </row>
    <row r="423" spans="2:10" ht="12.75">
      <c r="B423" s="109"/>
      <c r="C423" s="109"/>
      <c r="D423" s="109"/>
      <c r="E423" s="109"/>
      <c r="F423" s="109"/>
      <c r="G423" s="288"/>
      <c r="H423" s="273"/>
      <c r="I423" s="109"/>
      <c r="J423" s="109"/>
    </row>
    <row r="424" spans="2:10" ht="12.75">
      <c r="B424" s="109"/>
      <c r="C424" s="109"/>
      <c r="D424" s="109"/>
      <c r="E424" s="109"/>
      <c r="F424" s="109"/>
      <c r="G424" s="288"/>
      <c r="H424" s="273"/>
      <c r="I424" s="109"/>
      <c r="J424" s="109"/>
    </row>
    <row r="425" spans="2:10" ht="12.75">
      <c r="B425" s="109"/>
      <c r="C425" s="109"/>
      <c r="D425" s="109"/>
      <c r="E425" s="109"/>
      <c r="F425" s="109"/>
      <c r="G425" s="288"/>
      <c r="H425" s="273"/>
      <c r="I425" s="109"/>
      <c r="J425" s="109"/>
    </row>
    <row r="426" spans="2:10" ht="12.75">
      <c r="B426" s="109"/>
      <c r="C426" s="109"/>
      <c r="D426" s="109"/>
      <c r="E426" s="109"/>
      <c r="F426" s="109"/>
      <c r="G426" s="288"/>
      <c r="H426" s="273"/>
      <c r="I426" s="109"/>
      <c r="J426" s="109"/>
    </row>
    <row r="427" spans="2:10" ht="12.75">
      <c r="B427" s="109"/>
      <c r="C427" s="109"/>
      <c r="D427" s="109"/>
      <c r="E427" s="109"/>
      <c r="F427" s="109"/>
      <c r="G427" s="288"/>
      <c r="H427" s="273"/>
      <c r="I427" s="109"/>
      <c r="J427" s="109"/>
    </row>
    <row r="428" spans="2:10" ht="12.75">
      <c r="B428" s="109"/>
      <c r="C428" s="109"/>
      <c r="D428" s="109"/>
      <c r="E428" s="109"/>
      <c r="F428" s="109"/>
      <c r="G428" s="288"/>
      <c r="H428" s="273"/>
      <c r="I428" s="109"/>
      <c r="J428" s="109"/>
    </row>
    <row r="429" spans="2:10" ht="12.75">
      <c r="B429" s="109"/>
      <c r="C429" s="109"/>
      <c r="D429" s="109"/>
      <c r="E429" s="109"/>
      <c r="F429" s="109"/>
      <c r="G429" s="288"/>
      <c r="H429" s="273"/>
      <c r="I429" s="109"/>
      <c r="J429" s="109"/>
    </row>
    <row r="430" spans="2:10" ht="12.75">
      <c r="B430" s="109"/>
      <c r="C430" s="109"/>
      <c r="D430" s="109"/>
      <c r="E430" s="109"/>
      <c r="F430" s="109"/>
      <c r="G430" s="288"/>
      <c r="H430" s="273"/>
      <c r="I430" s="109"/>
      <c r="J430" s="109"/>
    </row>
    <row r="431" spans="2:10" ht="12.75">
      <c r="B431" s="109"/>
      <c r="C431" s="109"/>
      <c r="D431" s="109"/>
      <c r="E431" s="109"/>
      <c r="F431" s="109"/>
      <c r="G431" s="288"/>
      <c r="H431" s="273"/>
      <c r="I431" s="109"/>
      <c r="J431" s="109"/>
    </row>
    <row r="432" spans="2:10" ht="12.75">
      <c r="B432" s="109"/>
      <c r="C432" s="109"/>
      <c r="D432" s="109"/>
      <c r="E432" s="109"/>
      <c r="F432" s="109"/>
      <c r="G432" s="288"/>
      <c r="H432" s="273"/>
      <c r="I432" s="109"/>
      <c r="J432" s="109"/>
    </row>
    <row r="433" spans="2:10" ht="12.75">
      <c r="B433" s="109"/>
      <c r="C433" s="109"/>
      <c r="D433" s="109"/>
      <c r="E433" s="109"/>
      <c r="F433" s="109"/>
      <c r="G433" s="288"/>
      <c r="H433" s="273"/>
      <c r="I433" s="109"/>
      <c r="J433" s="109"/>
    </row>
    <row r="434" spans="2:10" ht="12.75">
      <c r="B434" s="109"/>
      <c r="C434" s="109"/>
      <c r="D434" s="109"/>
      <c r="E434" s="109"/>
      <c r="F434" s="109"/>
      <c r="G434" s="288"/>
      <c r="H434" s="273"/>
      <c r="I434" s="109"/>
      <c r="J434" s="109"/>
    </row>
    <row r="435" spans="2:10" ht="12.75">
      <c r="B435" s="109"/>
      <c r="C435" s="109"/>
      <c r="D435" s="109"/>
      <c r="E435" s="109"/>
      <c r="F435" s="109"/>
      <c r="G435" s="288"/>
      <c r="H435" s="273"/>
      <c r="I435" s="109"/>
      <c r="J435" s="109"/>
    </row>
    <row r="436" spans="2:10" ht="12.75">
      <c r="B436" s="109"/>
      <c r="C436" s="109"/>
      <c r="D436" s="109"/>
      <c r="E436" s="109"/>
      <c r="F436" s="109"/>
      <c r="G436" s="288"/>
      <c r="H436" s="273"/>
      <c r="I436" s="109"/>
      <c r="J436" s="109"/>
    </row>
    <row r="437" spans="2:10" ht="12.75">
      <c r="B437" s="109"/>
      <c r="C437" s="109"/>
      <c r="D437" s="109"/>
      <c r="E437" s="109"/>
      <c r="F437" s="109"/>
      <c r="G437" s="288"/>
      <c r="H437" s="273"/>
      <c r="I437" s="109"/>
      <c r="J437" s="109"/>
    </row>
    <row r="438" spans="2:10" ht="12.75">
      <c r="B438" s="109"/>
      <c r="C438" s="109"/>
      <c r="D438" s="109"/>
      <c r="E438" s="109"/>
      <c r="F438" s="109"/>
      <c r="G438" s="288"/>
      <c r="H438" s="273"/>
      <c r="I438" s="109"/>
      <c r="J438" s="109"/>
    </row>
    <row r="439" spans="2:10" ht="12.75">
      <c r="B439" s="109"/>
      <c r="C439" s="109"/>
      <c r="D439" s="109"/>
      <c r="E439" s="109"/>
      <c r="F439" s="109"/>
      <c r="G439" s="288"/>
      <c r="H439" s="273"/>
      <c r="I439" s="109"/>
      <c r="J439" s="109"/>
    </row>
    <row r="440" spans="2:10" ht="12.75">
      <c r="B440" s="109"/>
      <c r="C440" s="109"/>
      <c r="D440" s="109"/>
      <c r="E440" s="109"/>
      <c r="F440" s="109"/>
      <c r="G440" s="288"/>
      <c r="H440" s="273"/>
      <c r="I440" s="109"/>
      <c r="J440" s="109"/>
    </row>
    <row r="441" spans="2:10" ht="12.75">
      <c r="B441" s="109"/>
      <c r="C441" s="109"/>
      <c r="D441" s="109"/>
      <c r="E441" s="109"/>
      <c r="F441" s="109"/>
      <c r="G441" s="288"/>
      <c r="H441" s="273"/>
      <c r="I441" s="109"/>
      <c r="J441" s="109"/>
    </row>
    <row r="442" spans="2:10" ht="12.75">
      <c r="B442" s="109"/>
      <c r="C442" s="109"/>
      <c r="D442" s="109"/>
      <c r="E442" s="109"/>
      <c r="F442" s="109"/>
      <c r="G442" s="288"/>
      <c r="H442" s="273"/>
      <c r="I442" s="109"/>
      <c r="J442" s="109"/>
    </row>
    <row r="443" spans="2:10" ht="12.75">
      <c r="B443" s="109"/>
      <c r="C443" s="109"/>
      <c r="D443" s="109"/>
      <c r="E443" s="109"/>
      <c r="F443" s="109"/>
      <c r="G443" s="288"/>
      <c r="H443" s="273"/>
      <c r="I443" s="109"/>
      <c r="J443" s="109"/>
    </row>
    <row r="444" spans="2:10" ht="12.75">
      <c r="B444" s="109"/>
      <c r="C444" s="109"/>
      <c r="D444" s="109"/>
      <c r="E444" s="109"/>
      <c r="F444" s="109"/>
      <c r="G444" s="288"/>
      <c r="H444" s="273"/>
      <c r="I444" s="109"/>
      <c r="J444" s="109"/>
    </row>
    <row r="445" spans="2:10" ht="12.75">
      <c r="B445" s="109"/>
      <c r="C445" s="109"/>
      <c r="D445" s="109"/>
      <c r="E445" s="109"/>
      <c r="F445" s="109"/>
      <c r="G445" s="288"/>
      <c r="H445" s="273"/>
      <c r="I445" s="109"/>
      <c r="J445" s="109"/>
    </row>
    <row r="446" spans="2:10" ht="12.75">
      <c r="B446" s="109"/>
      <c r="C446" s="109"/>
      <c r="D446" s="109"/>
      <c r="E446" s="109"/>
      <c r="F446" s="109"/>
      <c r="G446" s="288"/>
      <c r="H446" s="273"/>
      <c r="I446" s="109"/>
      <c r="J446" s="109"/>
    </row>
    <row r="447" spans="2:10" ht="12.75">
      <c r="B447" s="109"/>
      <c r="C447" s="109"/>
      <c r="D447" s="109"/>
      <c r="E447" s="109"/>
      <c r="F447" s="109"/>
      <c r="G447" s="288"/>
      <c r="H447" s="273"/>
      <c r="I447" s="109"/>
      <c r="J447" s="109"/>
    </row>
    <row r="448" spans="2:10" ht="12.75">
      <c r="B448" s="109"/>
      <c r="C448" s="109"/>
      <c r="D448" s="109"/>
      <c r="E448" s="109"/>
      <c r="F448" s="109"/>
      <c r="G448" s="288"/>
      <c r="H448" s="273"/>
      <c r="I448" s="109"/>
      <c r="J448" s="109"/>
    </row>
    <row r="449" spans="2:10" ht="12.75">
      <c r="B449" s="109"/>
      <c r="C449" s="109"/>
      <c r="D449" s="109"/>
      <c r="E449" s="109"/>
      <c r="F449" s="109"/>
      <c r="G449" s="288"/>
      <c r="H449" s="273"/>
      <c r="I449" s="109"/>
      <c r="J449" s="109"/>
    </row>
    <row r="450" spans="2:10" ht="12.75">
      <c r="B450" s="109"/>
      <c r="C450" s="109"/>
      <c r="D450" s="109"/>
      <c r="E450" s="109"/>
      <c r="F450" s="109"/>
      <c r="G450" s="288"/>
      <c r="H450" s="273"/>
      <c r="I450" s="109"/>
      <c r="J450" s="109"/>
    </row>
    <row r="451" spans="2:10" ht="12.75">
      <c r="B451" s="109"/>
      <c r="C451" s="109"/>
      <c r="D451" s="109"/>
      <c r="E451" s="109"/>
      <c r="F451" s="109"/>
      <c r="G451" s="288"/>
      <c r="H451" s="273"/>
      <c r="I451" s="109"/>
      <c r="J451" s="109"/>
    </row>
    <row r="452" spans="2:10" ht="12.75">
      <c r="B452" s="109"/>
      <c r="C452" s="109"/>
      <c r="D452" s="109"/>
      <c r="E452" s="109"/>
      <c r="F452" s="109"/>
      <c r="G452" s="288"/>
      <c r="H452" s="273"/>
      <c r="I452" s="109"/>
      <c r="J452" s="109"/>
    </row>
    <row r="453" spans="2:10" ht="12.75">
      <c r="B453" s="109"/>
      <c r="C453" s="109"/>
      <c r="D453" s="109"/>
      <c r="E453" s="109"/>
      <c r="F453" s="109"/>
      <c r="G453" s="288"/>
      <c r="H453" s="273"/>
      <c r="I453" s="109"/>
      <c r="J453" s="109"/>
    </row>
    <row r="454" spans="2:10" ht="12.75">
      <c r="B454" s="109"/>
      <c r="C454" s="109"/>
      <c r="D454" s="109"/>
      <c r="E454" s="109"/>
      <c r="F454" s="109"/>
      <c r="G454" s="288"/>
      <c r="H454" s="273"/>
      <c r="I454" s="109"/>
      <c r="J454" s="109"/>
    </row>
    <row r="455" spans="2:10" ht="12.75">
      <c r="B455" s="109"/>
      <c r="C455" s="109"/>
      <c r="D455" s="109"/>
      <c r="E455" s="109"/>
      <c r="F455" s="109"/>
      <c r="G455" s="288"/>
      <c r="H455" s="273"/>
      <c r="I455" s="109"/>
      <c r="J455" s="109"/>
    </row>
    <row r="456" spans="2:10" ht="12.75">
      <c r="B456" s="109"/>
      <c r="C456" s="109"/>
      <c r="D456" s="109"/>
      <c r="E456" s="109"/>
      <c r="F456" s="109"/>
      <c r="G456" s="288"/>
      <c r="H456" s="273"/>
      <c r="I456" s="109"/>
      <c r="J456" s="109"/>
    </row>
    <row r="457" spans="2:10" ht="12.75">
      <c r="B457" s="109"/>
      <c r="C457" s="109"/>
      <c r="D457" s="109"/>
      <c r="E457" s="109"/>
      <c r="F457" s="109"/>
      <c r="G457" s="288"/>
      <c r="H457" s="273"/>
      <c r="I457" s="109"/>
      <c r="J457" s="109"/>
    </row>
    <row r="458" spans="2:10" ht="12.75">
      <c r="B458" s="109"/>
      <c r="C458" s="109"/>
      <c r="D458" s="109"/>
      <c r="E458" s="109"/>
      <c r="F458" s="109"/>
      <c r="G458" s="288"/>
      <c r="H458" s="273"/>
      <c r="I458" s="109"/>
      <c r="J458" s="109"/>
    </row>
    <row r="459" spans="2:10" ht="12.75">
      <c r="B459" s="109"/>
      <c r="C459" s="109"/>
      <c r="D459" s="109"/>
      <c r="E459" s="109"/>
      <c r="F459" s="109"/>
      <c r="G459" s="288"/>
      <c r="H459" s="273"/>
      <c r="I459" s="109"/>
      <c r="J459" s="109"/>
    </row>
    <row r="460" spans="2:10" ht="12.75">
      <c r="B460" s="109"/>
      <c r="C460" s="109"/>
      <c r="D460" s="109"/>
      <c r="E460" s="109"/>
      <c r="F460" s="109"/>
      <c r="G460" s="288"/>
      <c r="H460" s="273"/>
      <c r="I460" s="109"/>
      <c r="J460" s="109"/>
    </row>
    <row r="461" spans="2:10" ht="12.75">
      <c r="B461" s="109"/>
      <c r="C461" s="109"/>
      <c r="D461" s="109"/>
      <c r="E461" s="109"/>
      <c r="F461" s="109"/>
      <c r="G461" s="288"/>
      <c r="H461" s="273"/>
      <c r="I461" s="109"/>
      <c r="J461" s="109"/>
    </row>
    <row r="462" spans="2:10" ht="12.75">
      <c r="B462" s="109"/>
      <c r="C462" s="109"/>
      <c r="D462" s="109"/>
      <c r="E462" s="109"/>
      <c r="F462" s="109"/>
      <c r="G462" s="288"/>
      <c r="H462" s="273"/>
      <c r="I462" s="109"/>
      <c r="J462" s="109"/>
    </row>
    <row r="463" spans="2:10" ht="12.75">
      <c r="B463" s="109"/>
      <c r="C463" s="109"/>
      <c r="D463" s="109"/>
      <c r="E463" s="109"/>
      <c r="F463" s="109"/>
      <c r="G463" s="288"/>
      <c r="H463" s="273"/>
      <c r="I463" s="109"/>
      <c r="J463" s="109"/>
    </row>
    <row r="464" spans="2:10" ht="12.75">
      <c r="B464" s="109"/>
      <c r="C464" s="109"/>
      <c r="D464" s="109"/>
      <c r="E464" s="109"/>
      <c r="F464" s="109"/>
      <c r="G464" s="288"/>
      <c r="H464" s="273"/>
      <c r="I464" s="109"/>
      <c r="J464" s="109"/>
    </row>
    <row r="465" spans="2:10" ht="12.75">
      <c r="B465" s="109"/>
      <c r="C465" s="109"/>
      <c r="D465" s="109"/>
      <c r="E465" s="109"/>
      <c r="F465" s="109"/>
      <c r="G465" s="288"/>
      <c r="H465" s="273"/>
      <c r="I465" s="109"/>
      <c r="J465" s="109"/>
    </row>
    <row r="466" spans="2:10" ht="12.75">
      <c r="B466" s="109"/>
      <c r="C466" s="109"/>
      <c r="D466" s="109"/>
      <c r="E466" s="109"/>
      <c r="F466" s="109"/>
      <c r="G466" s="288"/>
      <c r="H466" s="273"/>
      <c r="I466" s="109"/>
      <c r="J466" s="109"/>
    </row>
    <row r="467" spans="2:10" ht="12.75">
      <c r="B467" s="109"/>
      <c r="C467" s="109"/>
      <c r="D467" s="109"/>
      <c r="E467" s="109"/>
      <c r="F467" s="109"/>
      <c r="G467" s="288"/>
      <c r="H467" s="273"/>
      <c r="I467" s="109"/>
      <c r="J467" s="109"/>
    </row>
    <row r="468" spans="2:10" ht="12.75">
      <c r="B468" s="109"/>
      <c r="C468" s="109"/>
      <c r="D468" s="109"/>
      <c r="E468" s="109"/>
      <c r="F468" s="109"/>
      <c r="G468" s="288"/>
      <c r="H468" s="273"/>
      <c r="I468" s="109"/>
      <c r="J468" s="109"/>
    </row>
    <row r="469" spans="2:10" ht="12.75">
      <c r="B469" s="109"/>
      <c r="C469" s="109"/>
      <c r="D469" s="109"/>
      <c r="E469" s="109"/>
      <c r="F469" s="109"/>
      <c r="G469" s="288"/>
      <c r="H469" s="273"/>
      <c r="I469" s="109"/>
      <c r="J469" s="109"/>
    </row>
    <row r="470" spans="2:10" ht="12.75">
      <c r="B470" s="109"/>
      <c r="C470" s="109"/>
      <c r="D470" s="109"/>
      <c r="E470" s="109"/>
      <c r="F470" s="109"/>
      <c r="G470" s="288"/>
      <c r="H470" s="273"/>
      <c r="I470" s="109"/>
      <c r="J470" s="109"/>
    </row>
    <row r="471" spans="2:10" ht="12.75">
      <c r="B471" s="109"/>
      <c r="C471" s="109"/>
      <c r="D471" s="109"/>
      <c r="E471" s="109"/>
      <c r="F471" s="109"/>
      <c r="G471" s="288"/>
      <c r="H471" s="273"/>
      <c r="I471" s="109"/>
      <c r="J471" s="109"/>
    </row>
    <row r="472" spans="2:10" ht="12.75">
      <c r="B472" s="109"/>
      <c r="C472" s="109"/>
      <c r="D472" s="109"/>
      <c r="E472" s="109"/>
      <c r="F472" s="109"/>
      <c r="G472" s="288"/>
      <c r="H472" s="273"/>
      <c r="I472" s="109"/>
      <c r="J472" s="109"/>
    </row>
    <row r="473" spans="2:10" ht="12.75">
      <c r="B473" s="109"/>
      <c r="C473" s="109"/>
      <c r="D473" s="109"/>
      <c r="E473" s="109"/>
      <c r="F473" s="109"/>
      <c r="G473" s="288"/>
      <c r="H473" s="273"/>
      <c r="I473" s="109"/>
      <c r="J473" s="109"/>
    </row>
    <row r="474" spans="2:10" ht="12.75">
      <c r="B474" s="109"/>
      <c r="C474" s="109"/>
      <c r="D474" s="109"/>
      <c r="E474" s="109"/>
      <c r="F474" s="109"/>
      <c r="G474" s="288"/>
      <c r="H474" s="273"/>
      <c r="I474" s="109"/>
      <c r="J474" s="109"/>
    </row>
    <row r="475" spans="2:10" ht="12.75">
      <c r="B475" s="109"/>
      <c r="C475" s="109"/>
      <c r="D475" s="109"/>
      <c r="E475" s="109"/>
      <c r="F475" s="109"/>
      <c r="G475" s="288"/>
      <c r="H475" s="273"/>
      <c r="I475" s="109"/>
      <c r="J475" s="109"/>
    </row>
    <row r="476" spans="2:10" ht="12.75">
      <c r="B476" s="109"/>
      <c r="C476" s="109"/>
      <c r="D476" s="109"/>
      <c r="E476" s="109"/>
      <c r="F476" s="109"/>
      <c r="G476" s="288"/>
      <c r="H476" s="273"/>
      <c r="I476" s="109"/>
      <c r="J476" s="109"/>
    </row>
    <row r="477" spans="2:10" ht="12.75">
      <c r="B477" s="109"/>
      <c r="C477" s="109"/>
      <c r="D477" s="109"/>
      <c r="E477" s="109"/>
      <c r="F477" s="109"/>
      <c r="G477" s="288"/>
      <c r="H477" s="273"/>
      <c r="I477" s="109"/>
      <c r="J477" s="109"/>
    </row>
    <row r="478" spans="2:10" ht="12.75">
      <c r="B478" s="109"/>
      <c r="C478" s="109"/>
      <c r="D478" s="109"/>
      <c r="E478" s="109"/>
      <c r="F478" s="109"/>
      <c r="G478" s="288"/>
      <c r="H478" s="273"/>
      <c r="I478" s="109"/>
      <c r="J478" s="109"/>
    </row>
    <row r="479" spans="2:10" ht="12.75">
      <c r="B479" s="109"/>
      <c r="C479" s="109"/>
      <c r="D479" s="109"/>
      <c r="E479" s="109"/>
      <c r="F479" s="109"/>
      <c r="G479" s="288"/>
      <c r="H479" s="273"/>
      <c r="I479" s="109"/>
      <c r="J479" s="109"/>
    </row>
    <row r="480" spans="2:10" ht="12.75">
      <c r="B480" s="109"/>
      <c r="C480" s="109"/>
      <c r="D480" s="109"/>
      <c r="E480" s="109"/>
      <c r="F480" s="109"/>
      <c r="G480" s="288"/>
      <c r="H480" s="273"/>
      <c r="I480" s="109"/>
      <c r="J480" s="109"/>
    </row>
    <row r="481" spans="2:10" ht="12.75">
      <c r="B481" s="109"/>
      <c r="C481" s="109"/>
      <c r="D481" s="109"/>
      <c r="E481" s="109"/>
      <c r="F481" s="109"/>
      <c r="G481" s="288"/>
      <c r="H481" s="273"/>
      <c r="I481" s="109"/>
      <c r="J481" s="109"/>
    </row>
    <row r="482" spans="2:10" ht="12.75">
      <c r="B482" s="109"/>
      <c r="C482" s="109"/>
      <c r="D482" s="109"/>
      <c r="E482" s="109"/>
      <c r="F482" s="109"/>
      <c r="G482" s="288"/>
      <c r="H482" s="273"/>
      <c r="I482" s="109"/>
      <c r="J482" s="109"/>
    </row>
    <row r="483" spans="2:10" ht="12.75">
      <c r="B483" s="109"/>
      <c r="C483" s="109"/>
      <c r="D483" s="109"/>
      <c r="E483" s="109"/>
      <c r="F483" s="109"/>
      <c r="G483" s="288"/>
      <c r="H483" s="273"/>
      <c r="I483" s="109"/>
      <c r="J483" s="109"/>
    </row>
    <row r="484" spans="2:10" ht="12.75">
      <c r="B484" s="109"/>
      <c r="C484" s="109"/>
      <c r="D484" s="109"/>
      <c r="E484" s="109"/>
      <c r="F484" s="109"/>
      <c r="G484" s="288"/>
      <c r="H484" s="273"/>
      <c r="I484" s="109"/>
      <c r="J484" s="109"/>
    </row>
    <row r="485" spans="2:10" ht="12.75">
      <c r="B485" s="109"/>
      <c r="C485" s="109"/>
      <c r="D485" s="109"/>
      <c r="E485" s="109"/>
      <c r="F485" s="109"/>
      <c r="G485" s="288"/>
      <c r="H485" s="273"/>
      <c r="I485" s="109"/>
      <c r="J485" s="109"/>
    </row>
    <row r="486" spans="2:10" ht="12.75">
      <c r="B486" s="109"/>
      <c r="C486" s="109"/>
      <c r="D486" s="109"/>
      <c r="E486" s="109"/>
      <c r="F486" s="109"/>
      <c r="G486" s="288"/>
      <c r="H486" s="273"/>
      <c r="I486" s="109"/>
      <c r="J486" s="109"/>
    </row>
    <row r="487" spans="2:10" ht="12.75">
      <c r="B487" s="109"/>
      <c r="C487" s="109"/>
      <c r="D487" s="109"/>
      <c r="E487" s="109"/>
      <c r="F487" s="109"/>
      <c r="G487" s="288"/>
      <c r="H487" s="273"/>
      <c r="I487" s="109"/>
      <c r="J487" s="109"/>
    </row>
    <row r="488" spans="2:10" ht="12.75">
      <c r="B488" s="109"/>
      <c r="C488" s="109"/>
      <c r="D488" s="109"/>
      <c r="E488" s="109"/>
      <c r="F488" s="109"/>
      <c r="G488" s="288"/>
      <c r="H488" s="273"/>
      <c r="I488" s="109"/>
      <c r="J488" s="109"/>
    </row>
    <row r="489" spans="2:10" ht="12.75">
      <c r="B489" s="109"/>
      <c r="C489" s="109"/>
      <c r="D489" s="109"/>
      <c r="E489" s="109"/>
      <c r="F489" s="109"/>
      <c r="G489" s="288"/>
      <c r="H489" s="273"/>
      <c r="I489" s="109"/>
      <c r="J489" s="109"/>
    </row>
    <row r="490" spans="2:10" ht="12.75">
      <c r="B490" s="109"/>
      <c r="C490" s="109"/>
      <c r="D490" s="109"/>
      <c r="E490" s="109"/>
      <c r="F490" s="109"/>
      <c r="G490" s="288"/>
      <c r="H490" s="273"/>
      <c r="I490" s="109"/>
      <c r="J490" s="109"/>
    </row>
    <row r="491" spans="2:10" ht="12.75">
      <c r="B491" s="109"/>
      <c r="C491" s="109"/>
      <c r="D491" s="109"/>
      <c r="E491" s="109"/>
      <c r="F491" s="109"/>
      <c r="G491" s="288"/>
      <c r="H491" s="273"/>
      <c r="I491" s="109"/>
      <c r="J491" s="109"/>
    </row>
    <row r="492" spans="2:10" ht="12.75">
      <c r="B492" s="109"/>
      <c r="C492" s="109"/>
      <c r="D492" s="109"/>
      <c r="E492" s="109"/>
      <c r="F492" s="109"/>
      <c r="G492" s="288"/>
      <c r="H492" s="273"/>
      <c r="I492" s="109"/>
      <c r="J492" s="109"/>
    </row>
    <row r="493" spans="2:10" ht="12.75">
      <c r="B493" s="109"/>
      <c r="C493" s="109"/>
      <c r="D493" s="109"/>
      <c r="E493" s="109"/>
      <c r="F493" s="109"/>
      <c r="G493" s="288"/>
      <c r="H493" s="273"/>
      <c r="I493" s="109"/>
      <c r="J493" s="109"/>
    </row>
    <row r="494" spans="2:10" ht="12.75">
      <c r="B494" s="109"/>
      <c r="C494" s="109"/>
      <c r="D494" s="109"/>
      <c r="E494" s="109"/>
      <c r="F494" s="109"/>
      <c r="G494" s="288"/>
      <c r="H494" s="273"/>
      <c r="I494" s="109"/>
      <c r="J494" s="109"/>
    </row>
    <row r="495" spans="2:10" ht="12.75">
      <c r="B495" s="109"/>
      <c r="C495" s="109"/>
      <c r="D495" s="109"/>
      <c r="E495" s="109"/>
      <c r="F495" s="109"/>
      <c r="G495" s="288"/>
      <c r="H495" s="273"/>
      <c r="I495" s="109"/>
      <c r="J495" s="109"/>
    </row>
    <row r="496" spans="2:10" ht="12.75">
      <c r="B496" s="109"/>
      <c r="C496" s="109"/>
      <c r="D496" s="109"/>
      <c r="E496" s="109"/>
      <c r="F496" s="109"/>
      <c r="G496" s="288"/>
      <c r="H496" s="273"/>
      <c r="I496" s="109"/>
      <c r="J496" s="109"/>
    </row>
    <row r="497" spans="2:10" ht="12.75">
      <c r="B497" s="109"/>
      <c r="C497" s="109"/>
      <c r="D497" s="109"/>
      <c r="E497" s="109"/>
      <c r="F497" s="109"/>
      <c r="G497" s="288"/>
      <c r="H497" s="273"/>
      <c r="I497" s="109"/>
      <c r="J497" s="109"/>
    </row>
    <row r="498" spans="2:10" ht="12.75">
      <c r="B498" s="109"/>
      <c r="C498" s="109"/>
      <c r="D498" s="109"/>
      <c r="E498" s="109"/>
      <c r="F498" s="109"/>
      <c r="G498" s="288"/>
      <c r="H498" s="273"/>
      <c r="I498" s="109"/>
      <c r="J498" s="109"/>
    </row>
    <row r="499" spans="2:10" ht="12.75">
      <c r="B499" s="109"/>
      <c r="C499" s="109"/>
      <c r="D499" s="109"/>
      <c r="E499" s="109"/>
      <c r="F499" s="109"/>
      <c r="G499" s="288"/>
      <c r="H499" s="273"/>
      <c r="I499" s="109"/>
      <c r="J499" s="109"/>
    </row>
    <row r="500" spans="2:10" ht="12.75">
      <c r="B500" s="109"/>
      <c r="C500" s="109"/>
      <c r="D500" s="109"/>
      <c r="E500" s="109"/>
      <c r="F500" s="109"/>
      <c r="G500" s="288"/>
      <c r="H500" s="273"/>
      <c r="I500" s="109"/>
      <c r="J500" s="109"/>
    </row>
    <row r="501" spans="2:10" ht="12.75">
      <c r="B501" s="109"/>
      <c r="C501" s="109"/>
      <c r="D501" s="109"/>
      <c r="E501" s="109"/>
      <c r="F501" s="109"/>
      <c r="G501" s="288"/>
      <c r="H501" s="273"/>
      <c r="I501" s="109"/>
      <c r="J501" s="109"/>
    </row>
    <row r="502" spans="2:10" ht="12.75">
      <c r="B502" s="109"/>
      <c r="C502" s="109"/>
      <c r="D502" s="109"/>
      <c r="E502" s="109"/>
      <c r="F502" s="109"/>
      <c r="G502" s="288"/>
      <c r="H502" s="273"/>
      <c r="I502" s="109"/>
      <c r="J502" s="109"/>
    </row>
    <row r="503" spans="2:10" ht="12.75">
      <c r="B503" s="109"/>
      <c r="C503" s="109"/>
      <c r="D503" s="109"/>
      <c r="E503" s="109"/>
      <c r="F503" s="109"/>
      <c r="G503" s="288"/>
      <c r="H503" s="273"/>
      <c r="I503" s="109"/>
      <c r="J503" s="109"/>
    </row>
    <row r="504" spans="2:10" ht="12.75">
      <c r="B504" s="109"/>
      <c r="C504" s="109"/>
      <c r="D504" s="109"/>
      <c r="E504" s="109"/>
      <c r="F504" s="109"/>
      <c r="G504" s="288"/>
      <c r="H504" s="273"/>
      <c r="I504" s="109"/>
      <c r="J504" s="109"/>
    </row>
    <row r="505" spans="2:10" ht="12.75">
      <c r="B505" s="109"/>
      <c r="C505" s="109"/>
      <c r="D505" s="109"/>
      <c r="E505" s="109"/>
      <c r="F505" s="109"/>
      <c r="G505" s="288"/>
      <c r="H505" s="273"/>
      <c r="I505" s="109"/>
      <c r="J505" s="109"/>
    </row>
    <row r="506" spans="2:10" ht="12.75">
      <c r="B506" s="109"/>
      <c r="C506" s="109"/>
      <c r="D506" s="109"/>
      <c r="E506" s="109"/>
      <c r="F506" s="109"/>
      <c r="G506" s="288"/>
      <c r="H506" s="273"/>
      <c r="I506" s="109"/>
      <c r="J506" s="109"/>
    </row>
    <row r="507" spans="2:10" ht="12.75">
      <c r="B507" s="109"/>
      <c r="C507" s="109"/>
      <c r="D507" s="109"/>
      <c r="E507" s="109"/>
      <c r="F507" s="109"/>
      <c r="G507" s="288"/>
      <c r="H507" s="273"/>
      <c r="I507" s="109"/>
      <c r="J507" s="109"/>
    </row>
    <row r="508" spans="2:10" ht="12.75">
      <c r="B508" s="109"/>
      <c r="C508" s="109"/>
      <c r="D508" s="109"/>
      <c r="E508" s="109"/>
      <c r="F508" s="109"/>
      <c r="G508" s="288"/>
      <c r="H508" s="273"/>
      <c r="I508" s="109"/>
      <c r="J508" s="109"/>
    </row>
    <row r="509" spans="2:10" ht="12.75">
      <c r="B509" s="109"/>
      <c r="C509" s="109"/>
      <c r="D509" s="109"/>
      <c r="E509" s="109"/>
      <c r="F509" s="109"/>
      <c r="G509" s="288"/>
      <c r="H509" s="273"/>
      <c r="I509" s="109"/>
      <c r="J509" s="109"/>
    </row>
    <row r="510" spans="2:10" ht="12.75">
      <c r="B510" s="109"/>
      <c r="C510" s="109"/>
      <c r="D510" s="109"/>
      <c r="E510" s="109"/>
      <c r="F510" s="109"/>
      <c r="G510" s="288"/>
      <c r="H510" s="273"/>
      <c r="I510" s="109"/>
      <c r="J510" s="109"/>
    </row>
    <row r="511" spans="2:10" ht="12.75">
      <c r="B511" s="109"/>
      <c r="C511" s="109"/>
      <c r="D511" s="109"/>
      <c r="E511" s="109"/>
      <c r="F511" s="109"/>
      <c r="G511" s="288"/>
      <c r="H511" s="273"/>
      <c r="I511" s="109"/>
      <c r="J511" s="109"/>
    </row>
    <row r="512" spans="2:10" ht="12.75">
      <c r="B512" s="109"/>
      <c r="C512" s="109"/>
      <c r="D512" s="109"/>
      <c r="E512" s="109"/>
      <c r="F512" s="109"/>
      <c r="G512" s="288"/>
      <c r="H512" s="273"/>
      <c r="I512" s="109"/>
      <c r="J512" s="109"/>
    </row>
    <row r="513" spans="2:10" ht="12.75">
      <c r="B513" s="109"/>
      <c r="C513" s="109"/>
      <c r="D513" s="109"/>
      <c r="E513" s="109"/>
      <c r="F513" s="109"/>
      <c r="G513" s="288"/>
      <c r="H513" s="273"/>
      <c r="I513" s="109"/>
      <c r="J513" s="109"/>
    </row>
    <row r="514" spans="2:10" ht="12.75">
      <c r="B514" s="109"/>
      <c r="C514" s="109"/>
      <c r="D514" s="109"/>
      <c r="E514" s="109"/>
      <c r="F514" s="109"/>
      <c r="G514" s="288"/>
      <c r="H514" s="273"/>
      <c r="I514" s="109"/>
      <c r="J514" s="109"/>
    </row>
    <row r="515" spans="2:10" ht="12.75">
      <c r="B515" s="109"/>
      <c r="C515" s="109"/>
      <c r="D515" s="109"/>
      <c r="E515" s="109"/>
      <c r="F515" s="109"/>
      <c r="G515" s="288"/>
      <c r="H515" s="273"/>
      <c r="I515" s="109"/>
      <c r="J515" s="109"/>
    </row>
    <row r="516" spans="2:10" ht="12.75">
      <c r="B516" s="109"/>
      <c r="C516" s="109"/>
      <c r="D516" s="109"/>
      <c r="E516" s="109"/>
      <c r="F516" s="109"/>
      <c r="G516" s="288"/>
      <c r="H516" s="273"/>
      <c r="I516" s="109"/>
      <c r="J516" s="109"/>
    </row>
    <row r="517" spans="2:10" ht="12.75">
      <c r="B517" s="109"/>
      <c r="C517" s="109"/>
      <c r="D517" s="109"/>
      <c r="E517" s="109"/>
      <c r="F517" s="109"/>
      <c r="G517" s="288"/>
      <c r="H517" s="273"/>
      <c r="I517" s="109"/>
      <c r="J517" s="109"/>
    </row>
    <row r="518" spans="2:10" ht="12.75">
      <c r="B518" s="109"/>
      <c r="C518" s="109"/>
      <c r="D518" s="109"/>
      <c r="E518" s="109"/>
      <c r="F518" s="109"/>
      <c r="G518" s="288"/>
      <c r="H518" s="273"/>
      <c r="I518" s="109"/>
      <c r="J518" s="109"/>
    </row>
    <row r="519" spans="2:10" ht="12.75">
      <c r="B519" s="109"/>
      <c r="C519" s="109"/>
      <c r="D519" s="109"/>
      <c r="E519" s="109"/>
      <c r="F519" s="109"/>
      <c r="G519" s="288"/>
      <c r="H519" s="273"/>
      <c r="I519" s="109"/>
      <c r="J519" s="109"/>
    </row>
    <row r="520" spans="2:10" ht="12.75">
      <c r="B520" s="109"/>
      <c r="C520" s="109"/>
      <c r="D520" s="109"/>
      <c r="E520" s="109"/>
      <c r="F520" s="109"/>
      <c r="G520" s="288"/>
      <c r="H520" s="273"/>
      <c r="I520" s="109"/>
      <c r="J520" s="109"/>
    </row>
    <row r="521" spans="2:10" ht="12.75">
      <c r="B521" s="109"/>
      <c r="C521" s="109"/>
      <c r="D521" s="109"/>
      <c r="E521" s="109"/>
      <c r="F521" s="109"/>
      <c r="G521" s="288"/>
      <c r="H521" s="273"/>
      <c r="I521" s="109"/>
      <c r="J521" s="109"/>
    </row>
    <row r="522" spans="2:10" ht="12.75">
      <c r="B522" s="109"/>
      <c r="C522" s="109"/>
      <c r="D522" s="109"/>
      <c r="E522" s="109"/>
      <c r="F522" s="109"/>
      <c r="G522" s="288"/>
      <c r="H522" s="273"/>
      <c r="I522" s="109"/>
      <c r="J522" s="109"/>
    </row>
    <row r="523" spans="2:10" ht="12.75">
      <c r="B523" s="109"/>
      <c r="C523" s="109"/>
      <c r="D523" s="109"/>
      <c r="E523" s="109"/>
      <c r="F523" s="109"/>
      <c r="G523" s="288"/>
      <c r="H523" s="273"/>
      <c r="I523" s="109"/>
      <c r="J523" s="109"/>
    </row>
    <row r="524" spans="2:10" ht="12.75">
      <c r="B524" s="109"/>
      <c r="C524" s="109"/>
      <c r="D524" s="109"/>
      <c r="E524" s="109"/>
      <c r="F524" s="109"/>
      <c r="G524" s="288"/>
      <c r="H524" s="273"/>
      <c r="I524" s="109"/>
      <c r="J524" s="109"/>
    </row>
    <row r="525" spans="2:10" ht="12.75">
      <c r="B525" s="109"/>
      <c r="C525" s="109"/>
      <c r="D525" s="109"/>
      <c r="E525" s="109"/>
      <c r="F525" s="109"/>
      <c r="G525" s="288"/>
      <c r="H525" s="273"/>
      <c r="I525" s="109"/>
      <c r="J525" s="109"/>
    </row>
    <row r="526" spans="2:10" ht="12.75">
      <c r="B526" s="109"/>
      <c r="C526" s="109"/>
      <c r="D526" s="109"/>
      <c r="E526" s="109"/>
      <c r="F526" s="109"/>
      <c r="G526" s="288"/>
      <c r="H526" s="273"/>
      <c r="I526" s="109"/>
      <c r="J526" s="109"/>
    </row>
    <row r="527" spans="2:10" ht="12.75">
      <c r="B527" s="109"/>
      <c r="C527" s="109"/>
      <c r="D527" s="109"/>
      <c r="E527" s="109"/>
      <c r="F527" s="109"/>
      <c r="G527" s="288"/>
      <c r="H527" s="273"/>
      <c r="I527" s="109"/>
      <c r="J527" s="109"/>
    </row>
    <row r="528" spans="2:10" ht="12.75">
      <c r="B528" s="109"/>
      <c r="C528" s="109"/>
      <c r="D528" s="109"/>
      <c r="E528" s="109"/>
      <c r="F528" s="109"/>
      <c r="G528" s="288"/>
      <c r="H528" s="273"/>
      <c r="I528" s="109"/>
      <c r="J528" s="109"/>
    </row>
    <row r="529" spans="2:10" ht="12.75">
      <c r="B529" s="109"/>
      <c r="C529" s="109"/>
      <c r="D529" s="109"/>
      <c r="E529" s="109"/>
      <c r="F529" s="109"/>
      <c r="G529" s="288"/>
      <c r="H529" s="273"/>
      <c r="I529" s="109"/>
      <c r="J529" s="109"/>
    </row>
    <row r="530" spans="2:10" ht="12.75">
      <c r="B530" s="109"/>
      <c r="C530" s="109"/>
      <c r="D530" s="109"/>
      <c r="E530" s="109"/>
      <c r="F530" s="109"/>
      <c r="G530" s="288"/>
      <c r="H530" s="273"/>
      <c r="I530" s="109"/>
      <c r="J530" s="109"/>
    </row>
    <row r="531" spans="2:10" ht="12.75">
      <c r="B531" s="109"/>
      <c r="C531" s="109"/>
      <c r="D531" s="109"/>
      <c r="E531" s="109"/>
      <c r="F531" s="109"/>
      <c r="G531" s="288"/>
      <c r="H531" s="273"/>
      <c r="I531" s="109"/>
      <c r="J531" s="109"/>
    </row>
    <row r="532" spans="2:10" ht="12.75">
      <c r="B532" s="109"/>
      <c r="C532" s="109"/>
      <c r="D532" s="109"/>
      <c r="E532" s="109"/>
      <c r="F532" s="109"/>
      <c r="G532" s="288"/>
      <c r="H532" s="273"/>
      <c r="I532" s="109"/>
      <c r="J532" s="109"/>
    </row>
    <row r="533" spans="2:10" ht="12.75">
      <c r="B533" s="109"/>
      <c r="C533" s="109"/>
      <c r="D533" s="109"/>
      <c r="E533" s="109"/>
      <c r="F533" s="109"/>
      <c r="G533" s="288"/>
      <c r="H533" s="273"/>
      <c r="I533" s="109"/>
      <c r="J533" s="109"/>
    </row>
    <row r="534" spans="2:10" ht="12.75">
      <c r="B534" s="109"/>
      <c r="C534" s="109"/>
      <c r="D534" s="109"/>
      <c r="E534" s="109"/>
      <c r="F534" s="109"/>
      <c r="G534" s="288"/>
      <c r="H534" s="273"/>
      <c r="I534" s="109"/>
      <c r="J534" s="109"/>
    </row>
    <row r="535" spans="2:10" ht="12.75">
      <c r="B535" s="109"/>
      <c r="C535" s="109"/>
      <c r="D535" s="109"/>
      <c r="E535" s="109"/>
      <c r="F535" s="109"/>
      <c r="G535" s="288"/>
      <c r="H535" s="273"/>
      <c r="I535" s="109"/>
      <c r="J535" s="109"/>
    </row>
    <row r="536" spans="2:10" ht="12.75">
      <c r="B536" s="109"/>
      <c r="C536" s="109"/>
      <c r="D536" s="109"/>
      <c r="E536" s="109"/>
      <c r="F536" s="109"/>
      <c r="G536" s="288"/>
      <c r="H536" s="273"/>
      <c r="I536" s="109"/>
      <c r="J536" s="109"/>
    </row>
    <row r="537" spans="2:10" ht="12.75">
      <c r="B537" s="109"/>
      <c r="C537" s="109"/>
      <c r="D537" s="109"/>
      <c r="E537" s="109"/>
      <c r="F537" s="109"/>
      <c r="G537" s="288"/>
      <c r="H537" s="273"/>
      <c r="I537" s="109"/>
      <c r="J537" s="109"/>
    </row>
    <row r="538" spans="2:10" ht="12.75">
      <c r="B538" s="109"/>
      <c r="C538" s="109"/>
      <c r="D538" s="109"/>
      <c r="E538" s="109"/>
      <c r="F538" s="109"/>
      <c r="G538" s="288"/>
      <c r="H538" s="273"/>
      <c r="I538" s="109"/>
      <c r="J538" s="109"/>
    </row>
    <row r="539" spans="2:10" ht="12.75">
      <c r="B539" s="109"/>
      <c r="C539" s="109"/>
      <c r="D539" s="109"/>
      <c r="E539" s="109"/>
      <c r="F539" s="109"/>
      <c r="G539" s="288"/>
      <c r="H539" s="273"/>
      <c r="I539" s="109"/>
      <c r="J539" s="109"/>
    </row>
    <row r="540" spans="2:10" ht="12.75">
      <c r="B540" s="109"/>
      <c r="C540" s="109"/>
      <c r="D540" s="109"/>
      <c r="E540" s="109"/>
      <c r="F540" s="109"/>
      <c r="G540" s="288"/>
      <c r="H540" s="273"/>
      <c r="I540" s="109"/>
      <c r="J540" s="109"/>
    </row>
    <row r="541" spans="2:10" ht="12.75">
      <c r="B541" s="109"/>
      <c r="C541" s="109"/>
      <c r="D541" s="109"/>
      <c r="E541" s="109"/>
      <c r="F541" s="109"/>
      <c r="G541" s="288"/>
      <c r="H541" s="273"/>
      <c r="I541" s="109"/>
      <c r="J541" s="109"/>
    </row>
    <row r="542" spans="2:10" ht="12.75">
      <c r="B542" s="109"/>
      <c r="C542" s="109"/>
      <c r="D542" s="109"/>
      <c r="E542" s="109"/>
      <c r="F542" s="109"/>
      <c r="G542" s="288"/>
      <c r="H542" s="273"/>
      <c r="I542" s="109"/>
      <c r="J542" s="109"/>
    </row>
    <row r="543" spans="2:10" ht="12.75">
      <c r="B543" s="109"/>
      <c r="C543" s="109"/>
      <c r="D543" s="109"/>
      <c r="E543" s="109"/>
      <c r="F543" s="109"/>
      <c r="G543" s="288"/>
      <c r="H543" s="273"/>
      <c r="I543" s="109"/>
      <c r="J543" s="109"/>
    </row>
    <row r="544" spans="2:10" ht="12.75">
      <c r="B544" s="109"/>
      <c r="C544" s="109"/>
      <c r="D544" s="109"/>
      <c r="E544" s="109"/>
      <c r="F544" s="109"/>
      <c r="G544" s="288"/>
      <c r="H544" s="273"/>
      <c r="I544" s="109"/>
      <c r="J544" s="109"/>
    </row>
    <row r="545" spans="2:10" ht="12.75">
      <c r="B545" s="109"/>
      <c r="C545" s="109"/>
      <c r="D545" s="109"/>
      <c r="E545" s="109"/>
      <c r="F545" s="109"/>
      <c r="G545" s="288"/>
      <c r="H545" s="273"/>
      <c r="I545" s="109"/>
      <c r="J545" s="109"/>
    </row>
    <row r="546" spans="2:10" ht="12.75">
      <c r="B546" s="109"/>
      <c r="C546" s="109"/>
      <c r="D546" s="109"/>
      <c r="E546" s="109"/>
      <c r="F546" s="109"/>
      <c r="G546" s="288"/>
      <c r="H546" s="273"/>
      <c r="I546" s="109"/>
      <c r="J546" s="109"/>
    </row>
    <row r="547" spans="2:10" ht="12.75">
      <c r="B547" s="109"/>
      <c r="C547" s="109"/>
      <c r="D547" s="109"/>
      <c r="E547" s="109"/>
      <c r="F547" s="109"/>
      <c r="G547" s="288"/>
      <c r="H547" s="273"/>
      <c r="I547" s="109"/>
      <c r="J547" s="109"/>
    </row>
    <row r="548" spans="2:10" ht="12.75">
      <c r="B548" s="109"/>
      <c r="C548" s="109"/>
      <c r="D548" s="109"/>
      <c r="E548" s="109"/>
      <c r="F548" s="109"/>
      <c r="G548" s="288"/>
      <c r="H548" s="273"/>
      <c r="I548" s="109"/>
      <c r="J548" s="109"/>
    </row>
    <row r="549" spans="2:10" ht="12.75">
      <c r="B549" s="109"/>
      <c r="C549" s="109"/>
      <c r="D549" s="109"/>
      <c r="E549" s="109"/>
      <c r="F549" s="109"/>
      <c r="G549" s="288"/>
      <c r="H549" s="273"/>
      <c r="I549" s="109"/>
      <c r="J549" s="109"/>
    </row>
    <row r="550" spans="2:10" ht="12.75">
      <c r="B550" s="109"/>
      <c r="C550" s="109"/>
      <c r="D550" s="109"/>
      <c r="E550" s="109"/>
      <c r="F550" s="109"/>
      <c r="G550" s="288"/>
      <c r="H550" s="273"/>
      <c r="I550" s="109"/>
      <c r="J550" s="109"/>
    </row>
    <row r="551" spans="2:10" ht="12.75">
      <c r="B551" s="109"/>
      <c r="C551" s="109"/>
      <c r="D551" s="109"/>
      <c r="E551" s="109"/>
      <c r="F551" s="109"/>
      <c r="G551" s="288"/>
      <c r="H551" s="273"/>
      <c r="I551" s="109"/>
      <c r="J551" s="109"/>
    </row>
    <row r="552" spans="2:10" ht="12.75">
      <c r="B552" s="109"/>
      <c r="C552" s="109"/>
      <c r="D552" s="109"/>
      <c r="E552" s="109"/>
      <c r="F552" s="109"/>
      <c r="G552" s="288"/>
      <c r="H552" s="273"/>
      <c r="I552" s="109"/>
      <c r="J552" s="109"/>
    </row>
    <row r="553" spans="2:10" ht="12.75">
      <c r="B553" s="109"/>
      <c r="C553" s="109"/>
      <c r="D553" s="109"/>
      <c r="E553" s="109"/>
      <c r="F553" s="109"/>
      <c r="G553" s="288"/>
      <c r="H553" s="273"/>
      <c r="I553" s="109"/>
      <c r="J553" s="109"/>
    </row>
    <row r="554" spans="2:10" ht="12.75">
      <c r="B554" s="109"/>
      <c r="C554" s="109"/>
      <c r="D554" s="109"/>
      <c r="E554" s="109"/>
      <c r="F554" s="109"/>
      <c r="G554" s="288"/>
      <c r="H554" s="273"/>
      <c r="I554" s="109"/>
      <c r="J554" s="109"/>
    </row>
    <row r="555" spans="2:10" ht="12.75">
      <c r="B555" s="109"/>
      <c r="C555" s="109"/>
      <c r="D555" s="109"/>
      <c r="E555" s="109"/>
      <c r="F555" s="109"/>
      <c r="G555" s="288"/>
      <c r="H555" s="273"/>
      <c r="I555" s="109"/>
      <c r="J555" s="109"/>
    </row>
    <row r="556" spans="2:10" ht="12.75">
      <c r="B556" s="109"/>
      <c r="C556" s="109"/>
      <c r="D556" s="109"/>
      <c r="E556" s="109"/>
      <c r="F556" s="109"/>
      <c r="G556" s="288"/>
      <c r="H556" s="273"/>
      <c r="I556" s="109"/>
      <c r="J556" s="109"/>
    </row>
    <row r="557" spans="2:10" ht="12.75">
      <c r="B557" s="109"/>
      <c r="C557" s="109"/>
      <c r="D557" s="109"/>
      <c r="E557" s="109"/>
      <c r="F557" s="109"/>
      <c r="G557" s="288"/>
      <c r="H557" s="273"/>
      <c r="I557" s="109"/>
      <c r="J557" s="109"/>
    </row>
    <row r="558" spans="2:10" ht="12.75">
      <c r="B558" s="109"/>
      <c r="C558" s="109"/>
      <c r="D558" s="109"/>
      <c r="E558" s="109"/>
      <c r="F558" s="109"/>
      <c r="G558" s="288"/>
      <c r="H558" s="273"/>
      <c r="I558" s="109"/>
      <c r="J558" s="109"/>
    </row>
    <row r="559" spans="2:10" ht="12.75">
      <c r="B559" s="109"/>
      <c r="C559" s="109"/>
      <c r="D559" s="109"/>
      <c r="E559" s="109"/>
      <c r="F559" s="109"/>
      <c r="G559" s="288"/>
      <c r="H559" s="273"/>
      <c r="I559" s="109"/>
      <c r="J559" s="109"/>
    </row>
    <row r="560" spans="2:10" ht="12.75">
      <c r="B560" s="109"/>
      <c r="C560" s="109"/>
      <c r="D560" s="109"/>
      <c r="E560" s="109"/>
      <c r="F560" s="109"/>
      <c r="G560" s="288"/>
      <c r="H560" s="273"/>
      <c r="I560" s="109"/>
      <c r="J560" s="109"/>
    </row>
    <row r="561" spans="2:10" ht="12.75">
      <c r="B561" s="109"/>
      <c r="C561" s="109"/>
      <c r="D561" s="109"/>
      <c r="E561" s="109"/>
      <c r="F561" s="109"/>
      <c r="G561" s="288"/>
      <c r="H561" s="273"/>
      <c r="I561" s="109"/>
      <c r="J561" s="109"/>
    </row>
    <row r="562" spans="2:10" ht="12.75">
      <c r="B562" s="109"/>
      <c r="C562" s="109"/>
      <c r="D562" s="109"/>
      <c r="E562" s="109"/>
      <c r="F562" s="109"/>
      <c r="G562" s="288"/>
      <c r="H562" s="273"/>
      <c r="I562" s="109"/>
      <c r="J562" s="109"/>
    </row>
    <row r="563" spans="2:10" ht="12.75">
      <c r="B563" s="109"/>
      <c r="C563" s="109"/>
      <c r="D563" s="109"/>
      <c r="E563" s="109"/>
      <c r="F563" s="109"/>
      <c r="G563" s="288"/>
      <c r="H563" s="273"/>
      <c r="I563" s="109"/>
      <c r="J563" s="109"/>
    </row>
    <row r="564" spans="2:10" ht="12.75">
      <c r="B564" s="109"/>
      <c r="C564" s="109"/>
      <c r="D564" s="109"/>
      <c r="E564" s="109"/>
      <c r="F564" s="109"/>
      <c r="G564" s="288"/>
      <c r="H564" s="273"/>
      <c r="I564" s="109"/>
      <c r="J564" s="109"/>
    </row>
    <row r="565" spans="2:10" ht="12.75">
      <c r="B565" s="109"/>
      <c r="C565" s="109"/>
      <c r="D565" s="109"/>
      <c r="E565" s="109"/>
      <c r="F565" s="109"/>
      <c r="G565" s="288"/>
      <c r="H565" s="273"/>
      <c r="I565" s="109"/>
      <c r="J565" s="109"/>
    </row>
    <row r="566" spans="2:10" ht="12.75">
      <c r="B566" s="109"/>
      <c r="C566" s="109"/>
      <c r="D566" s="109"/>
      <c r="E566" s="109"/>
      <c r="F566" s="109"/>
      <c r="G566" s="288"/>
      <c r="H566" s="273"/>
      <c r="I566" s="109"/>
      <c r="J566" s="109"/>
    </row>
    <row r="567" spans="2:10" ht="12.75">
      <c r="B567" s="109"/>
      <c r="C567" s="109"/>
      <c r="D567" s="109"/>
      <c r="E567" s="109"/>
      <c r="F567" s="109"/>
      <c r="G567" s="288"/>
      <c r="H567" s="273"/>
      <c r="I567" s="109"/>
      <c r="J567" s="109"/>
    </row>
    <row r="568" spans="2:10" ht="12.75">
      <c r="B568" s="109"/>
      <c r="C568" s="109"/>
      <c r="D568" s="109"/>
      <c r="E568" s="109"/>
      <c r="F568" s="109"/>
      <c r="G568" s="288"/>
      <c r="H568" s="273"/>
      <c r="I568" s="109"/>
      <c r="J568" s="109"/>
    </row>
    <row r="569" spans="2:10" ht="12.75">
      <c r="B569" s="109"/>
      <c r="C569" s="109"/>
      <c r="D569" s="109"/>
      <c r="E569" s="109"/>
      <c r="F569" s="109"/>
      <c r="G569" s="288"/>
      <c r="H569" s="273"/>
      <c r="I569" s="109"/>
      <c r="J569" s="109"/>
    </row>
    <row r="570" spans="2:10" ht="12.75">
      <c r="B570" s="109"/>
      <c r="C570" s="109"/>
      <c r="D570" s="109"/>
      <c r="E570" s="109"/>
      <c r="F570" s="109"/>
      <c r="G570" s="288"/>
      <c r="H570" s="273"/>
      <c r="I570" s="109"/>
      <c r="J570" s="109"/>
    </row>
    <row r="571" spans="2:10" ht="12.75">
      <c r="B571" s="109"/>
      <c r="C571" s="109"/>
      <c r="D571" s="109"/>
      <c r="E571" s="109"/>
      <c r="F571" s="109"/>
      <c r="G571" s="288"/>
      <c r="H571" s="273"/>
      <c r="I571" s="109"/>
      <c r="J571" s="109"/>
    </row>
    <row r="572" spans="2:10" ht="12.75">
      <c r="B572" s="109"/>
      <c r="C572" s="109"/>
      <c r="D572" s="109"/>
      <c r="E572" s="109"/>
      <c r="F572" s="109"/>
      <c r="G572" s="288"/>
      <c r="H572" s="273"/>
      <c r="I572" s="109"/>
      <c r="J572" s="109"/>
    </row>
    <row r="573" spans="2:10" ht="12.75">
      <c r="B573" s="109"/>
      <c r="C573" s="109"/>
      <c r="D573" s="109"/>
      <c r="E573" s="109"/>
      <c r="F573" s="109"/>
      <c r="G573" s="288"/>
      <c r="H573" s="273"/>
      <c r="I573" s="109"/>
      <c r="J573" s="109"/>
    </row>
    <row r="574" spans="2:10" ht="12.75">
      <c r="B574" s="109"/>
      <c r="C574" s="109"/>
      <c r="D574" s="109"/>
      <c r="E574" s="109"/>
      <c r="F574" s="109"/>
      <c r="G574" s="288"/>
      <c r="H574" s="273"/>
      <c r="I574" s="109"/>
      <c r="J574" s="109"/>
    </row>
    <row r="575" spans="2:10" ht="12.75">
      <c r="B575" s="109"/>
      <c r="C575" s="109"/>
      <c r="D575" s="109"/>
      <c r="E575" s="109"/>
      <c r="F575" s="109"/>
      <c r="G575" s="288"/>
      <c r="H575" s="273"/>
      <c r="I575" s="109"/>
      <c r="J575" s="109"/>
    </row>
    <row r="576" spans="2:10" ht="12.75">
      <c r="B576" s="109"/>
      <c r="C576" s="109"/>
      <c r="D576" s="109"/>
      <c r="E576" s="109"/>
      <c r="F576" s="109"/>
      <c r="G576" s="288"/>
      <c r="H576" s="273"/>
      <c r="I576" s="109"/>
      <c r="J576" s="109"/>
    </row>
    <row r="577" spans="2:10" ht="12.75">
      <c r="B577" s="109"/>
      <c r="C577" s="109"/>
      <c r="D577" s="109"/>
      <c r="E577" s="109"/>
      <c r="F577" s="109"/>
      <c r="G577" s="288"/>
      <c r="H577" s="273"/>
      <c r="I577" s="109"/>
      <c r="J577" s="109"/>
    </row>
    <row r="578" spans="2:10" ht="12.75">
      <c r="B578" s="109"/>
      <c r="C578" s="109"/>
      <c r="D578" s="109"/>
      <c r="E578" s="109"/>
      <c r="F578" s="109"/>
      <c r="G578" s="288"/>
      <c r="H578" s="273"/>
      <c r="I578" s="109"/>
      <c r="J578" s="109"/>
    </row>
    <row r="579" spans="2:10" ht="12.75">
      <c r="B579" s="109"/>
      <c r="C579" s="109"/>
      <c r="D579" s="109"/>
      <c r="E579" s="109"/>
      <c r="F579" s="109"/>
      <c r="G579" s="288"/>
      <c r="H579" s="273"/>
      <c r="I579" s="109"/>
      <c r="J579" s="109"/>
    </row>
    <row r="580" spans="2:10" ht="12.75">
      <c r="B580" s="109"/>
      <c r="C580" s="109"/>
      <c r="D580" s="109"/>
      <c r="E580" s="109"/>
      <c r="F580" s="109"/>
      <c r="G580" s="288"/>
      <c r="H580" s="273"/>
      <c r="I580" s="109"/>
      <c r="J580" s="109"/>
    </row>
    <row r="581" spans="2:10" ht="12.75">
      <c r="B581" s="109"/>
      <c r="C581" s="109"/>
      <c r="D581" s="109"/>
      <c r="E581" s="109"/>
      <c r="F581" s="109"/>
      <c r="G581" s="288"/>
      <c r="H581" s="273"/>
      <c r="I581" s="109"/>
      <c r="J581" s="109"/>
    </row>
    <row r="582" spans="2:10" ht="12.75">
      <c r="B582" s="109"/>
      <c r="C582" s="109"/>
      <c r="D582" s="109"/>
      <c r="E582" s="109"/>
      <c r="F582" s="109"/>
      <c r="G582" s="288"/>
      <c r="H582" s="273"/>
      <c r="I582" s="109"/>
      <c r="J582" s="109"/>
    </row>
    <row r="583" spans="2:10" ht="12.75">
      <c r="B583" s="109"/>
      <c r="C583" s="109"/>
      <c r="D583" s="109"/>
      <c r="E583" s="109"/>
      <c r="F583" s="109"/>
      <c r="G583" s="288"/>
      <c r="H583" s="273"/>
      <c r="I583" s="109"/>
      <c r="J583" s="109"/>
    </row>
    <row r="584" spans="2:10" ht="12.75">
      <c r="B584" s="109"/>
      <c r="C584" s="109"/>
      <c r="D584" s="109"/>
      <c r="E584" s="109"/>
      <c r="F584" s="109"/>
      <c r="G584" s="288"/>
      <c r="H584" s="273"/>
      <c r="I584" s="109"/>
      <c r="J584" s="109"/>
    </row>
    <row r="585" spans="2:10" ht="12.75">
      <c r="B585" s="109"/>
      <c r="C585" s="109"/>
      <c r="D585" s="109"/>
      <c r="E585" s="109"/>
      <c r="F585" s="109"/>
      <c r="G585" s="288"/>
      <c r="H585" s="273"/>
      <c r="I585" s="109"/>
      <c r="J585" s="109"/>
    </row>
    <row r="586" spans="2:10" ht="12.75">
      <c r="B586" s="109"/>
      <c r="C586" s="109"/>
      <c r="D586" s="109"/>
      <c r="E586" s="109"/>
      <c r="F586" s="109"/>
      <c r="G586" s="288"/>
      <c r="H586" s="273"/>
      <c r="I586" s="109"/>
      <c r="J586" s="109"/>
    </row>
    <row r="587" spans="2:10" ht="12.75">
      <c r="B587" s="109"/>
      <c r="C587" s="109"/>
      <c r="D587" s="109"/>
      <c r="E587" s="109"/>
      <c r="F587" s="109"/>
      <c r="G587" s="288"/>
      <c r="H587" s="273"/>
      <c r="I587" s="109"/>
      <c r="J587" s="109"/>
    </row>
    <row r="588" spans="2:10" ht="12.75">
      <c r="B588" s="109"/>
      <c r="C588" s="109"/>
      <c r="D588" s="109"/>
      <c r="E588" s="109"/>
      <c r="F588" s="109"/>
      <c r="G588" s="288"/>
      <c r="H588" s="273"/>
      <c r="I588" s="109"/>
      <c r="J588" s="109"/>
    </row>
    <row r="589" spans="2:10" ht="12.75">
      <c r="B589" s="109"/>
      <c r="C589" s="109"/>
      <c r="D589" s="109"/>
      <c r="E589" s="109"/>
      <c r="F589" s="109"/>
      <c r="G589" s="288"/>
      <c r="H589" s="273"/>
      <c r="I589" s="109"/>
      <c r="J589" s="109"/>
    </row>
    <row r="590" spans="2:10" ht="12.75">
      <c r="B590" s="109"/>
      <c r="C590" s="109"/>
      <c r="D590" s="109"/>
      <c r="E590" s="109"/>
      <c r="F590" s="109"/>
      <c r="G590" s="288"/>
      <c r="H590" s="273"/>
      <c r="I590" s="109"/>
      <c r="J590" s="109"/>
    </row>
    <row r="591" spans="2:10" ht="12.75">
      <c r="B591" s="109"/>
      <c r="C591" s="109"/>
      <c r="D591" s="109"/>
      <c r="E591" s="109"/>
      <c r="F591" s="109"/>
      <c r="G591" s="288"/>
      <c r="H591" s="273"/>
      <c r="I591" s="109"/>
      <c r="J591" s="109"/>
    </row>
    <row r="592" spans="2:10" ht="12.75">
      <c r="B592" s="109"/>
      <c r="C592" s="109"/>
      <c r="D592" s="109"/>
      <c r="E592" s="109"/>
      <c r="F592" s="109"/>
      <c r="G592" s="288"/>
      <c r="H592" s="273"/>
      <c r="I592" s="109"/>
      <c r="J592" s="109"/>
    </row>
    <row r="593" spans="2:10" ht="12.75">
      <c r="B593" s="109"/>
      <c r="C593" s="109"/>
      <c r="D593" s="109"/>
      <c r="E593" s="109"/>
      <c r="F593" s="109"/>
      <c r="G593" s="288"/>
      <c r="H593" s="273"/>
      <c r="I593" s="109"/>
      <c r="J593" s="109"/>
    </row>
    <row r="594" spans="2:10" ht="12.75">
      <c r="B594" s="109"/>
      <c r="C594" s="109"/>
      <c r="D594" s="109"/>
      <c r="E594" s="109"/>
      <c r="F594" s="109"/>
      <c r="G594" s="288"/>
      <c r="H594" s="273"/>
      <c r="I594" s="109"/>
      <c r="J594" s="109"/>
    </row>
    <row r="595" spans="2:10" ht="12.75">
      <c r="B595" s="109"/>
      <c r="C595" s="109"/>
      <c r="D595" s="109"/>
      <c r="E595" s="109"/>
      <c r="F595" s="109"/>
      <c r="G595" s="288"/>
      <c r="H595" s="273"/>
      <c r="I595" s="109"/>
      <c r="J595" s="109"/>
    </row>
    <row r="596" spans="2:10" ht="12.75">
      <c r="B596" s="109"/>
      <c r="C596" s="109"/>
      <c r="D596" s="109"/>
      <c r="E596" s="109"/>
      <c r="F596" s="109"/>
      <c r="G596" s="288"/>
      <c r="H596" s="273"/>
      <c r="I596" s="109"/>
      <c r="J596" s="109"/>
    </row>
    <row r="597" spans="2:10" ht="12.75">
      <c r="B597" s="109"/>
      <c r="C597" s="109"/>
      <c r="D597" s="109"/>
      <c r="E597" s="109"/>
      <c r="F597" s="109"/>
      <c r="G597" s="288"/>
      <c r="H597" s="273"/>
      <c r="I597" s="109"/>
      <c r="J597" s="109"/>
    </row>
    <row r="598" spans="2:10" ht="12.75">
      <c r="B598" s="109"/>
      <c r="C598" s="109"/>
      <c r="D598" s="109"/>
      <c r="E598" s="109"/>
      <c r="F598" s="109"/>
      <c r="G598" s="288"/>
      <c r="H598" s="273"/>
      <c r="I598" s="109"/>
      <c r="J598" s="109"/>
    </row>
    <row r="599" spans="2:10" ht="12.75">
      <c r="B599" s="109"/>
      <c r="C599" s="109"/>
      <c r="D599" s="109"/>
      <c r="E599" s="109"/>
      <c r="F599" s="109"/>
      <c r="G599" s="288"/>
      <c r="H599" s="273"/>
      <c r="I599" s="109"/>
      <c r="J599" s="109"/>
    </row>
    <row r="600" spans="2:10" ht="12.75">
      <c r="B600" s="109"/>
      <c r="C600" s="109"/>
      <c r="D600" s="109"/>
      <c r="E600" s="109"/>
      <c r="F600" s="109"/>
      <c r="G600" s="288"/>
      <c r="H600" s="273"/>
      <c r="I600" s="109"/>
      <c r="J600" s="109"/>
    </row>
    <row r="601" spans="2:10" ht="12.75">
      <c r="B601" s="109"/>
      <c r="C601" s="109"/>
      <c r="D601" s="109"/>
      <c r="E601" s="109"/>
      <c r="F601" s="109"/>
      <c r="G601" s="288"/>
      <c r="H601" s="273"/>
      <c r="I601" s="109"/>
      <c r="J601" s="109"/>
    </row>
    <row r="602" spans="2:10" ht="12.75">
      <c r="B602" s="109"/>
      <c r="C602" s="109"/>
      <c r="D602" s="109"/>
      <c r="E602" s="109"/>
      <c r="F602" s="109"/>
      <c r="G602" s="288"/>
      <c r="H602" s="273"/>
      <c r="I602" s="109"/>
      <c r="J602" s="109"/>
    </row>
    <row r="603" spans="2:10" ht="12.75">
      <c r="B603" s="109"/>
      <c r="C603" s="109"/>
      <c r="D603" s="109"/>
      <c r="E603" s="109"/>
      <c r="F603" s="109"/>
      <c r="G603" s="288"/>
      <c r="H603" s="273"/>
      <c r="I603" s="109"/>
      <c r="J603" s="109"/>
    </row>
    <row r="604" spans="2:10" ht="12.75">
      <c r="B604" s="109"/>
      <c r="C604" s="109"/>
      <c r="D604" s="109"/>
      <c r="E604" s="109"/>
      <c r="F604" s="109"/>
      <c r="G604" s="288"/>
      <c r="H604" s="273"/>
      <c r="I604" s="109"/>
      <c r="J604" s="109"/>
    </row>
    <row r="605" spans="2:10" ht="12.75">
      <c r="B605" s="109"/>
      <c r="C605" s="109"/>
      <c r="D605" s="109"/>
      <c r="E605" s="109"/>
      <c r="F605" s="109"/>
      <c r="G605" s="288"/>
      <c r="H605" s="273"/>
      <c r="I605" s="109"/>
      <c r="J605" s="109"/>
    </row>
    <row r="606" spans="2:10" ht="12.75">
      <c r="B606" s="109"/>
      <c r="C606" s="109"/>
      <c r="D606" s="109"/>
      <c r="E606" s="109"/>
      <c r="F606" s="109"/>
      <c r="G606" s="288"/>
      <c r="H606" s="273"/>
      <c r="I606" s="109"/>
      <c r="J606" s="109"/>
    </row>
    <row r="607" spans="2:10" ht="12.75">
      <c r="B607" s="109"/>
      <c r="C607" s="109"/>
      <c r="D607" s="109"/>
      <c r="E607" s="109"/>
      <c r="F607" s="109"/>
      <c r="G607" s="288"/>
      <c r="H607" s="273"/>
      <c r="I607" s="109"/>
      <c r="J607" s="109"/>
    </row>
    <row r="608" spans="2:10" ht="12.75">
      <c r="B608" s="109"/>
      <c r="C608" s="109"/>
      <c r="D608" s="109"/>
      <c r="E608" s="109"/>
      <c r="F608" s="109"/>
      <c r="G608" s="288"/>
      <c r="H608" s="273"/>
      <c r="I608" s="109"/>
      <c r="J608" s="109"/>
    </row>
    <row r="609" spans="2:10" ht="12.75">
      <c r="B609" s="109"/>
      <c r="C609" s="109"/>
      <c r="D609" s="109"/>
      <c r="E609" s="109"/>
      <c r="F609" s="109"/>
      <c r="G609" s="288"/>
      <c r="H609" s="273"/>
      <c r="I609" s="109"/>
      <c r="J609" s="109"/>
    </row>
    <row r="610" spans="2:10" ht="12.75">
      <c r="B610" s="109"/>
      <c r="C610" s="109"/>
      <c r="D610" s="109"/>
      <c r="E610" s="109"/>
      <c r="F610" s="109"/>
      <c r="G610" s="288"/>
      <c r="H610" s="273"/>
      <c r="I610" s="109"/>
      <c r="J610" s="109"/>
    </row>
    <row r="611" spans="2:10" ht="12.75">
      <c r="B611" s="109"/>
      <c r="C611" s="109"/>
      <c r="D611" s="109"/>
      <c r="E611" s="109"/>
      <c r="F611" s="109"/>
      <c r="G611" s="288"/>
      <c r="H611" s="273"/>
      <c r="I611" s="109"/>
      <c r="J611" s="109"/>
    </row>
    <row r="612" spans="2:10" ht="12.75">
      <c r="B612" s="109"/>
      <c r="C612" s="109"/>
      <c r="D612" s="109"/>
      <c r="E612" s="109"/>
      <c r="F612" s="109"/>
      <c r="G612" s="288"/>
      <c r="H612" s="273"/>
      <c r="I612" s="109"/>
      <c r="J612" s="109"/>
    </row>
    <row r="613" spans="2:10" ht="12.75">
      <c r="B613" s="109"/>
      <c r="C613" s="109"/>
      <c r="D613" s="109"/>
      <c r="E613" s="109"/>
      <c r="F613" s="109"/>
      <c r="G613" s="288"/>
      <c r="H613" s="273"/>
      <c r="I613" s="109"/>
      <c r="J613" s="109"/>
    </row>
    <row r="614" spans="2:10" ht="12.75">
      <c r="B614" s="109"/>
      <c r="C614" s="109"/>
      <c r="D614" s="109"/>
      <c r="E614" s="109"/>
      <c r="F614" s="109"/>
      <c r="G614" s="288"/>
      <c r="H614" s="273"/>
      <c r="I614" s="109"/>
      <c r="J614" s="109"/>
    </row>
    <row r="615" spans="2:10" ht="12.75">
      <c r="B615" s="109"/>
      <c r="C615" s="109"/>
      <c r="D615" s="109"/>
      <c r="E615" s="109"/>
      <c r="F615" s="109"/>
      <c r="G615" s="288"/>
      <c r="H615" s="273"/>
      <c r="I615" s="109"/>
      <c r="J615" s="109"/>
    </row>
    <row r="616" spans="2:10" ht="12.75">
      <c r="B616" s="109"/>
      <c r="C616" s="109"/>
      <c r="D616" s="109"/>
      <c r="E616" s="109"/>
      <c r="F616" s="109"/>
      <c r="G616" s="288"/>
      <c r="H616" s="273"/>
      <c r="I616" s="109"/>
      <c r="J616" s="109"/>
    </row>
    <row r="617" spans="2:10" ht="12.75">
      <c r="B617" s="109"/>
      <c r="C617" s="109"/>
      <c r="D617" s="109"/>
      <c r="E617" s="109"/>
      <c r="F617" s="109"/>
      <c r="G617" s="288"/>
      <c r="H617" s="273"/>
      <c r="I617" s="109"/>
      <c r="J617" s="109"/>
    </row>
    <row r="618" spans="2:10" ht="12.75">
      <c r="B618" s="109"/>
      <c r="C618" s="109"/>
      <c r="D618" s="109"/>
      <c r="E618" s="109"/>
      <c r="F618" s="109"/>
      <c r="G618" s="288"/>
      <c r="H618" s="273"/>
      <c r="I618" s="109"/>
      <c r="J618" s="109"/>
    </row>
    <row r="619" spans="2:10" ht="12.75">
      <c r="B619" s="109"/>
      <c r="C619" s="109"/>
      <c r="D619" s="109"/>
      <c r="E619" s="109"/>
      <c r="F619" s="109"/>
      <c r="G619" s="288"/>
      <c r="H619" s="273"/>
      <c r="I619" s="109"/>
      <c r="J619" s="109"/>
    </row>
    <row r="620" spans="2:10" ht="12.75">
      <c r="B620" s="109"/>
      <c r="C620" s="109"/>
      <c r="D620" s="109"/>
      <c r="E620" s="109"/>
      <c r="F620" s="109"/>
      <c r="G620" s="288"/>
      <c r="H620" s="273"/>
      <c r="I620" s="109"/>
      <c r="J620" s="109"/>
    </row>
    <row r="621" spans="2:10" ht="12.75">
      <c r="B621" s="109"/>
      <c r="C621" s="109"/>
      <c r="D621" s="109"/>
      <c r="E621" s="109"/>
      <c r="F621" s="109"/>
      <c r="G621" s="288"/>
      <c r="H621" s="273"/>
      <c r="I621" s="109"/>
      <c r="J621" s="109"/>
    </row>
    <row r="622" spans="2:10" ht="12.75">
      <c r="B622" s="109"/>
      <c r="C622" s="109"/>
      <c r="D622" s="109"/>
      <c r="E622" s="109"/>
      <c r="F622" s="109"/>
      <c r="G622" s="288"/>
      <c r="H622" s="273"/>
      <c r="I622" s="109"/>
      <c r="J622" s="109"/>
    </row>
    <row r="623" spans="2:10" ht="12.75">
      <c r="B623" s="109"/>
      <c r="C623" s="109"/>
      <c r="D623" s="109"/>
      <c r="E623" s="109"/>
      <c r="F623" s="109"/>
      <c r="G623" s="288"/>
      <c r="H623" s="273"/>
      <c r="I623" s="109"/>
      <c r="J623" s="109"/>
    </row>
    <row r="624" spans="2:10" ht="12.75">
      <c r="B624" s="109"/>
      <c r="C624" s="109"/>
      <c r="D624" s="109"/>
      <c r="E624" s="109"/>
      <c r="F624" s="109"/>
      <c r="G624" s="288"/>
      <c r="H624" s="273"/>
      <c r="I624" s="109"/>
      <c r="J624" s="109"/>
    </row>
    <row r="625" spans="2:10" ht="12.75">
      <c r="B625" s="109"/>
      <c r="C625" s="109"/>
      <c r="D625" s="109"/>
      <c r="E625" s="109"/>
      <c r="F625" s="109"/>
      <c r="G625" s="288"/>
      <c r="H625" s="273"/>
      <c r="I625" s="109"/>
      <c r="J625" s="109"/>
    </row>
    <row r="626" spans="2:10" ht="12.75">
      <c r="B626" s="109"/>
      <c r="C626" s="109"/>
      <c r="D626" s="109"/>
      <c r="E626" s="109"/>
      <c r="F626" s="109"/>
      <c r="G626" s="288"/>
      <c r="H626" s="273"/>
      <c r="I626" s="109"/>
      <c r="J626" s="109"/>
    </row>
    <row r="627" spans="2:10" ht="12.75">
      <c r="B627" s="109"/>
      <c r="C627" s="109"/>
      <c r="D627" s="109"/>
      <c r="E627" s="109"/>
      <c r="F627" s="109"/>
      <c r="G627" s="288"/>
      <c r="H627" s="273"/>
      <c r="I627" s="109"/>
      <c r="J627" s="109"/>
    </row>
    <row r="628" spans="2:10" ht="12.75">
      <c r="B628" s="109"/>
      <c r="C628" s="109"/>
      <c r="D628" s="109"/>
      <c r="E628" s="109"/>
      <c r="F628" s="109"/>
      <c r="G628" s="288"/>
      <c r="H628" s="273"/>
      <c r="I628" s="109"/>
      <c r="J628" s="109"/>
    </row>
    <row r="629" spans="2:10" ht="12.75">
      <c r="B629" s="109"/>
      <c r="C629" s="109"/>
      <c r="D629" s="109"/>
      <c r="E629" s="109"/>
      <c r="F629" s="109"/>
      <c r="G629" s="288"/>
      <c r="H629" s="273"/>
      <c r="I629" s="109"/>
      <c r="J629" s="109"/>
    </row>
    <row r="630" spans="2:10" ht="12.75">
      <c r="B630" s="109"/>
      <c r="C630" s="109"/>
      <c r="D630" s="109"/>
      <c r="E630" s="109"/>
      <c r="F630" s="109"/>
      <c r="G630" s="288"/>
      <c r="H630" s="273"/>
      <c r="I630" s="109"/>
      <c r="J630" s="109"/>
    </row>
    <row r="631" spans="2:10" ht="12.75">
      <c r="B631" s="109"/>
      <c r="C631" s="109"/>
      <c r="D631" s="109"/>
      <c r="E631" s="109"/>
      <c r="F631" s="109"/>
      <c r="G631" s="288"/>
      <c r="H631" s="273"/>
      <c r="I631" s="109"/>
      <c r="J631" s="109"/>
    </row>
    <row r="632" spans="2:10" ht="12.75">
      <c r="B632" s="109"/>
      <c r="C632" s="109"/>
      <c r="D632" s="109"/>
      <c r="E632" s="109"/>
      <c r="F632" s="109"/>
      <c r="G632" s="288"/>
      <c r="H632" s="273"/>
      <c r="I632" s="109"/>
      <c r="J632" s="109"/>
    </row>
    <row r="633" spans="2:10" ht="12.75">
      <c r="B633" s="109"/>
      <c r="C633" s="109"/>
      <c r="D633" s="109"/>
      <c r="E633" s="109"/>
      <c r="F633" s="109"/>
      <c r="G633" s="288"/>
      <c r="H633" s="273"/>
      <c r="I633" s="109"/>
      <c r="J633" s="109"/>
    </row>
    <row r="634" spans="2:10" ht="12.75">
      <c r="B634" s="109"/>
      <c r="C634" s="109"/>
      <c r="D634" s="109"/>
      <c r="E634" s="109"/>
      <c r="F634" s="109"/>
      <c r="G634" s="288"/>
      <c r="H634" s="273"/>
      <c r="I634" s="109"/>
      <c r="J634" s="109"/>
    </row>
    <row r="635" spans="2:10" ht="12.75">
      <c r="B635" s="109"/>
      <c r="C635" s="109"/>
      <c r="D635" s="109"/>
      <c r="E635" s="109"/>
      <c r="F635" s="109"/>
      <c r="G635" s="288"/>
      <c r="H635" s="273"/>
      <c r="I635" s="109"/>
      <c r="J635" s="109"/>
    </row>
    <row r="636" spans="2:10" ht="12.75">
      <c r="B636" s="109"/>
      <c r="C636" s="109"/>
      <c r="D636" s="109"/>
      <c r="E636" s="109"/>
      <c r="F636" s="109"/>
      <c r="G636" s="288"/>
      <c r="H636" s="273"/>
      <c r="I636" s="109"/>
      <c r="J636" s="109"/>
    </row>
    <row r="637" spans="2:10" ht="12.75">
      <c r="B637" s="109"/>
      <c r="C637" s="109"/>
      <c r="D637" s="109"/>
      <c r="E637" s="109"/>
      <c r="F637" s="109"/>
      <c r="G637" s="288"/>
      <c r="H637" s="273"/>
      <c r="I637" s="109"/>
      <c r="J637" s="109"/>
    </row>
    <row r="638" spans="2:10" ht="12.75">
      <c r="B638" s="109"/>
      <c r="C638" s="109"/>
      <c r="D638" s="109"/>
      <c r="E638" s="109"/>
      <c r="F638" s="109"/>
      <c r="G638" s="288"/>
      <c r="H638" s="273"/>
      <c r="I638" s="109"/>
      <c r="J638" s="109"/>
    </row>
    <row r="639" spans="2:10" ht="12.75">
      <c r="B639" s="109"/>
      <c r="C639" s="109"/>
      <c r="D639" s="109"/>
      <c r="E639" s="109"/>
      <c r="F639" s="109"/>
      <c r="G639" s="288"/>
      <c r="H639" s="273"/>
      <c r="I639" s="109"/>
      <c r="J639" s="109"/>
    </row>
    <row r="640" spans="2:10" ht="12.75">
      <c r="B640" s="109"/>
      <c r="C640" s="109"/>
      <c r="D640" s="109"/>
      <c r="E640" s="109"/>
      <c r="F640" s="109"/>
      <c r="G640" s="288"/>
      <c r="H640" s="273"/>
      <c r="I640" s="109"/>
      <c r="J640" s="109"/>
    </row>
    <row r="641" spans="2:10" ht="12.75">
      <c r="B641" s="109"/>
      <c r="C641" s="109"/>
      <c r="D641" s="109"/>
      <c r="E641" s="109"/>
      <c r="F641" s="109"/>
      <c r="G641" s="288"/>
      <c r="H641" s="273"/>
      <c r="I641" s="109"/>
      <c r="J641" s="109"/>
    </row>
    <row r="642" spans="2:10" ht="12.75">
      <c r="B642" s="109"/>
      <c r="C642" s="109"/>
      <c r="D642" s="109"/>
      <c r="E642" s="109"/>
      <c r="F642" s="109"/>
      <c r="G642" s="288"/>
      <c r="H642" s="273"/>
      <c r="I642" s="109"/>
      <c r="J642" s="109"/>
    </row>
    <row r="643" spans="2:10" ht="12.75">
      <c r="B643" s="109"/>
      <c r="C643" s="109"/>
      <c r="D643" s="109"/>
      <c r="E643" s="109"/>
      <c r="F643" s="109"/>
      <c r="G643" s="288"/>
      <c r="H643" s="273"/>
      <c r="I643" s="109"/>
      <c r="J643" s="109"/>
    </row>
    <row r="644" spans="2:10" ht="12.75">
      <c r="B644" s="109"/>
      <c r="C644" s="109"/>
      <c r="D644" s="109"/>
      <c r="E644" s="109"/>
      <c r="F644" s="109"/>
      <c r="G644" s="288"/>
      <c r="H644" s="273"/>
      <c r="I644" s="109"/>
      <c r="J644" s="109"/>
    </row>
    <row r="645" spans="2:10" ht="12.75">
      <c r="B645" s="109"/>
      <c r="C645" s="109"/>
      <c r="D645" s="109"/>
      <c r="E645" s="109"/>
      <c r="F645" s="109"/>
      <c r="G645" s="288"/>
      <c r="H645" s="273"/>
      <c r="I645" s="109"/>
      <c r="J645" s="109"/>
    </row>
    <row r="646" spans="2:10" ht="12.75">
      <c r="B646" s="109"/>
      <c r="C646" s="109"/>
      <c r="D646" s="109"/>
      <c r="E646" s="109"/>
      <c r="F646" s="109"/>
      <c r="G646" s="288"/>
      <c r="H646" s="273"/>
      <c r="I646" s="109"/>
      <c r="J646" s="109"/>
    </row>
    <row r="647" spans="2:10" ht="12.75">
      <c r="B647" s="109"/>
      <c r="C647" s="109"/>
      <c r="D647" s="109"/>
      <c r="E647" s="109"/>
      <c r="F647" s="109"/>
      <c r="G647" s="288"/>
      <c r="H647" s="273"/>
      <c r="I647" s="109"/>
      <c r="J647" s="109"/>
    </row>
    <row r="648" spans="2:10" ht="12.75">
      <c r="B648" s="109"/>
      <c r="C648" s="109"/>
      <c r="D648" s="109"/>
      <c r="E648" s="109"/>
      <c r="F648" s="109"/>
      <c r="G648" s="288"/>
      <c r="H648" s="273"/>
      <c r="I648" s="109"/>
      <c r="J648" s="109"/>
    </row>
    <row r="649" spans="2:10" ht="12.75">
      <c r="B649" s="109"/>
      <c r="C649" s="109"/>
      <c r="D649" s="109"/>
      <c r="E649" s="109"/>
      <c r="F649" s="109"/>
      <c r="G649" s="288"/>
      <c r="H649" s="273"/>
      <c r="I649" s="109"/>
      <c r="J649" s="109"/>
    </row>
    <row r="650" spans="2:10" ht="12.75">
      <c r="B650" s="109"/>
      <c r="C650" s="109"/>
      <c r="D650" s="109"/>
      <c r="E650" s="109"/>
      <c r="F650" s="109"/>
      <c r="G650" s="288"/>
      <c r="H650" s="273"/>
      <c r="I650" s="109"/>
      <c r="J650" s="109"/>
    </row>
    <row r="651" spans="2:10" ht="12.75">
      <c r="B651" s="109"/>
      <c r="C651" s="109"/>
      <c r="D651" s="109"/>
      <c r="E651" s="109"/>
      <c r="F651" s="109"/>
      <c r="G651" s="288"/>
      <c r="H651" s="273"/>
      <c r="I651" s="109"/>
      <c r="J651" s="109"/>
    </row>
    <row r="652" spans="2:10" ht="12.75">
      <c r="B652" s="109"/>
      <c r="C652" s="109"/>
      <c r="D652" s="109"/>
      <c r="E652" s="109"/>
      <c r="F652" s="109"/>
      <c r="G652" s="288"/>
      <c r="H652" s="273"/>
      <c r="I652" s="109"/>
      <c r="J652" s="109"/>
    </row>
    <row r="653" spans="2:10" ht="12.75">
      <c r="B653" s="109"/>
      <c r="C653" s="109"/>
      <c r="D653" s="109"/>
      <c r="E653" s="109"/>
      <c r="F653" s="109"/>
      <c r="G653" s="288"/>
      <c r="H653" s="273"/>
      <c r="I653" s="109"/>
      <c r="J653" s="109"/>
    </row>
    <row r="654" spans="2:10" ht="12.75">
      <c r="B654" s="109"/>
      <c r="C654" s="109"/>
      <c r="D654" s="109"/>
      <c r="E654" s="109"/>
      <c r="F654" s="109"/>
      <c r="G654" s="288"/>
      <c r="H654" s="273"/>
      <c r="I654" s="109"/>
      <c r="J654" s="109"/>
    </row>
    <row r="655" spans="2:10" ht="12.75">
      <c r="B655" s="109"/>
      <c r="C655" s="109"/>
      <c r="D655" s="109"/>
      <c r="E655" s="109"/>
      <c r="F655" s="109"/>
      <c r="G655" s="288"/>
      <c r="H655" s="273"/>
      <c r="I655" s="109"/>
      <c r="J655" s="109"/>
    </row>
    <row r="656" spans="2:10" ht="12.75">
      <c r="B656" s="109"/>
      <c r="C656" s="109"/>
      <c r="D656" s="109"/>
      <c r="E656" s="109"/>
      <c r="F656" s="109"/>
      <c r="G656" s="288"/>
      <c r="H656" s="273"/>
      <c r="I656" s="109"/>
      <c r="J656" s="109"/>
    </row>
    <row r="657" spans="2:10" ht="12.75">
      <c r="B657" s="109"/>
      <c r="C657" s="109"/>
      <c r="D657" s="109"/>
      <c r="E657" s="109"/>
      <c r="F657" s="109"/>
      <c r="G657" s="288"/>
      <c r="H657" s="273"/>
      <c r="I657" s="109"/>
      <c r="J657" s="109"/>
    </row>
    <row r="658" spans="2:10" ht="12.75">
      <c r="B658" s="109"/>
      <c r="C658" s="109"/>
      <c r="D658" s="109"/>
      <c r="E658" s="109"/>
      <c r="F658" s="109"/>
      <c r="G658" s="288"/>
      <c r="H658" s="273"/>
      <c r="I658" s="109"/>
      <c r="J658" s="109"/>
    </row>
    <row r="659" spans="2:10" ht="12.75">
      <c r="B659" s="109"/>
      <c r="C659" s="109"/>
      <c r="D659" s="109"/>
      <c r="E659" s="109"/>
      <c r="F659" s="109"/>
      <c r="G659" s="288"/>
      <c r="H659" s="273"/>
      <c r="I659" s="109"/>
      <c r="J659" s="109"/>
    </row>
    <row r="660" spans="2:10" ht="12.75">
      <c r="B660" s="109"/>
      <c r="C660" s="109"/>
      <c r="D660" s="109"/>
      <c r="E660" s="109"/>
      <c r="F660" s="109"/>
      <c r="G660" s="288"/>
      <c r="H660" s="273"/>
      <c r="I660" s="109"/>
      <c r="J660" s="109"/>
    </row>
    <row r="661" spans="2:10" ht="12.75">
      <c r="B661" s="109"/>
      <c r="C661" s="109"/>
      <c r="D661" s="109"/>
      <c r="E661" s="109"/>
      <c r="F661" s="109"/>
      <c r="G661" s="288"/>
      <c r="H661" s="273"/>
      <c r="I661" s="109"/>
      <c r="J661" s="109"/>
    </row>
    <row r="662" spans="2:10" ht="12.75">
      <c r="B662" s="109"/>
      <c r="C662" s="109"/>
      <c r="D662" s="109"/>
      <c r="E662" s="109"/>
      <c r="F662" s="109"/>
      <c r="G662" s="288"/>
      <c r="H662" s="273"/>
      <c r="I662" s="109"/>
      <c r="J662" s="109"/>
    </row>
    <row r="663" spans="2:10" ht="12.75">
      <c r="B663" s="109"/>
      <c r="C663" s="109"/>
      <c r="D663" s="109"/>
      <c r="E663" s="109"/>
      <c r="F663" s="109"/>
      <c r="G663" s="288"/>
      <c r="H663" s="273"/>
      <c r="I663" s="109"/>
      <c r="J663" s="109"/>
    </row>
    <row r="664" spans="2:10" ht="12.75">
      <c r="B664" s="109"/>
      <c r="C664" s="109"/>
      <c r="D664" s="109"/>
      <c r="E664" s="109"/>
      <c r="F664" s="109"/>
      <c r="G664" s="288"/>
      <c r="H664" s="273"/>
      <c r="I664" s="109"/>
      <c r="J664" s="109"/>
    </row>
    <row r="665" spans="2:10" ht="12.75">
      <c r="B665" s="109"/>
      <c r="C665" s="109"/>
      <c r="D665" s="109"/>
      <c r="E665" s="109"/>
      <c r="F665" s="109"/>
      <c r="G665" s="288"/>
      <c r="H665" s="273"/>
      <c r="I665" s="109"/>
      <c r="J665" s="109"/>
    </row>
    <row r="666" spans="2:10" ht="12.75">
      <c r="B666" s="109"/>
      <c r="C666" s="109"/>
      <c r="D666" s="109"/>
      <c r="E666" s="109"/>
      <c r="F666" s="109"/>
      <c r="G666" s="288"/>
      <c r="H666" s="273"/>
      <c r="I666" s="109"/>
      <c r="J666" s="109"/>
    </row>
    <row r="667" spans="2:10" ht="12.75">
      <c r="B667" s="109"/>
      <c r="C667" s="109"/>
      <c r="D667" s="109"/>
      <c r="E667" s="109"/>
      <c r="F667" s="109"/>
      <c r="G667" s="288"/>
      <c r="H667" s="273"/>
      <c r="I667" s="109"/>
      <c r="J667" s="109"/>
    </row>
    <row r="668" spans="2:10" ht="12.75">
      <c r="B668" s="109"/>
      <c r="C668" s="109"/>
      <c r="D668" s="109"/>
      <c r="E668" s="109"/>
      <c r="F668" s="109"/>
      <c r="G668" s="288"/>
      <c r="H668" s="273"/>
      <c r="I668" s="109"/>
      <c r="J668" s="109"/>
    </row>
    <row r="669" spans="2:10" ht="12.75">
      <c r="B669" s="109"/>
      <c r="C669" s="109"/>
      <c r="D669" s="109"/>
      <c r="E669" s="109"/>
      <c r="F669" s="109"/>
      <c r="G669" s="288"/>
      <c r="H669" s="273"/>
      <c r="I669" s="109"/>
      <c r="J669" s="109"/>
    </row>
    <row r="670" spans="2:10" ht="12.75">
      <c r="B670" s="109"/>
      <c r="C670" s="109"/>
      <c r="D670" s="109"/>
      <c r="E670" s="109"/>
      <c r="F670" s="109"/>
      <c r="G670" s="288"/>
      <c r="H670" s="273"/>
      <c r="I670" s="109"/>
      <c r="J670" s="109"/>
    </row>
    <row r="671" spans="2:10" ht="12.75">
      <c r="B671" s="109"/>
      <c r="C671" s="109"/>
      <c r="D671" s="109"/>
      <c r="E671" s="109"/>
      <c r="F671" s="109"/>
      <c r="G671" s="288"/>
      <c r="H671" s="273"/>
      <c r="I671" s="109"/>
      <c r="J671" s="109"/>
    </row>
    <row r="672" spans="2:10" ht="12.75">
      <c r="B672" s="109"/>
      <c r="C672" s="109"/>
      <c r="D672" s="109"/>
      <c r="E672" s="109"/>
      <c r="F672" s="109"/>
      <c r="G672" s="288"/>
      <c r="H672" s="273"/>
      <c r="I672" s="109"/>
      <c r="J672" s="109"/>
    </row>
    <row r="673" spans="2:10" ht="12.75">
      <c r="B673" s="109"/>
      <c r="C673" s="109"/>
      <c r="D673" s="109"/>
      <c r="E673" s="109"/>
      <c r="F673" s="109"/>
      <c r="G673" s="288"/>
      <c r="H673" s="273"/>
      <c r="I673" s="109"/>
      <c r="J673" s="109"/>
    </row>
    <row r="674" spans="2:10" ht="12.75">
      <c r="B674" s="109"/>
      <c r="C674" s="109"/>
      <c r="D674" s="109"/>
      <c r="E674" s="109"/>
      <c r="F674" s="109"/>
      <c r="G674" s="288"/>
      <c r="H674" s="273"/>
      <c r="I674" s="109"/>
      <c r="J674" s="109"/>
    </row>
    <row r="675" spans="2:10" ht="12.75">
      <c r="B675" s="109"/>
      <c r="C675" s="109"/>
      <c r="D675" s="109"/>
      <c r="E675" s="109"/>
      <c r="F675" s="109"/>
      <c r="G675" s="288"/>
      <c r="H675" s="273"/>
      <c r="I675" s="109"/>
      <c r="J675" s="109"/>
    </row>
    <row r="676" spans="2:10" ht="12.75">
      <c r="B676" s="109"/>
      <c r="C676" s="109"/>
      <c r="D676" s="109"/>
      <c r="E676" s="109"/>
      <c r="F676" s="109"/>
      <c r="G676" s="288"/>
      <c r="H676" s="273"/>
      <c r="I676" s="109"/>
      <c r="J676" s="109"/>
    </row>
    <row r="677" spans="2:10" ht="12.75">
      <c r="B677" s="109"/>
      <c r="C677" s="109"/>
      <c r="D677" s="109"/>
      <c r="E677" s="109"/>
      <c r="F677" s="109"/>
      <c r="G677" s="288"/>
      <c r="H677" s="273"/>
      <c r="I677" s="109"/>
      <c r="J677" s="109"/>
    </row>
    <row r="678" spans="2:10" ht="12.75">
      <c r="B678" s="109"/>
      <c r="C678" s="109"/>
      <c r="D678" s="109"/>
      <c r="E678" s="109"/>
      <c r="F678" s="109"/>
      <c r="G678" s="288"/>
      <c r="H678" s="273"/>
      <c r="I678" s="109"/>
      <c r="J678" s="109"/>
    </row>
    <row r="679" spans="2:10" ht="12.75">
      <c r="B679" s="109"/>
      <c r="C679" s="109"/>
      <c r="D679" s="109"/>
      <c r="E679" s="109"/>
      <c r="F679" s="109"/>
      <c r="G679" s="288"/>
      <c r="H679" s="273"/>
      <c r="I679" s="109"/>
      <c r="J679" s="109"/>
    </row>
    <row r="680" spans="2:10" ht="12.75">
      <c r="B680" s="109"/>
      <c r="C680" s="109"/>
      <c r="D680" s="109"/>
      <c r="E680" s="109"/>
      <c r="F680" s="109"/>
      <c r="G680" s="288"/>
      <c r="H680" s="273"/>
      <c r="I680" s="109"/>
      <c r="J680" s="109"/>
    </row>
    <row r="681" spans="2:10" ht="12.75">
      <c r="B681" s="109"/>
      <c r="C681" s="109"/>
      <c r="D681" s="109"/>
      <c r="E681" s="109"/>
      <c r="F681" s="109"/>
      <c r="G681" s="288"/>
      <c r="H681" s="273"/>
      <c r="I681" s="109"/>
      <c r="J681" s="109"/>
    </row>
    <row r="682" spans="2:10" ht="12.75">
      <c r="B682" s="109"/>
      <c r="C682" s="109"/>
      <c r="D682" s="109"/>
      <c r="E682" s="109"/>
      <c r="F682" s="109"/>
      <c r="G682" s="288"/>
      <c r="H682" s="273"/>
      <c r="I682" s="109"/>
      <c r="J682" s="109"/>
    </row>
    <row r="683" spans="2:10" ht="12.75">
      <c r="B683" s="109"/>
      <c r="C683" s="109"/>
      <c r="D683" s="109"/>
      <c r="E683" s="109"/>
      <c r="F683" s="109"/>
      <c r="G683" s="288"/>
      <c r="H683" s="273"/>
      <c r="I683" s="109"/>
      <c r="J683" s="109"/>
    </row>
    <row r="684" spans="2:10" ht="12.75">
      <c r="B684" s="109"/>
      <c r="C684" s="109"/>
      <c r="D684" s="109"/>
      <c r="E684" s="109"/>
      <c r="F684" s="109"/>
      <c r="G684" s="288"/>
      <c r="H684" s="273"/>
      <c r="I684" s="109"/>
      <c r="J684" s="109"/>
    </row>
    <row r="685" spans="2:10" ht="12.75">
      <c r="B685" s="109"/>
      <c r="C685" s="109"/>
      <c r="D685" s="109"/>
      <c r="E685" s="109"/>
      <c r="F685" s="109"/>
      <c r="G685" s="288"/>
      <c r="H685" s="273"/>
      <c r="I685" s="109"/>
      <c r="J685" s="109"/>
    </row>
    <row r="686" spans="2:10" ht="12.75">
      <c r="B686" s="109"/>
      <c r="C686" s="109"/>
      <c r="D686" s="109"/>
      <c r="E686" s="109"/>
      <c r="F686" s="109"/>
      <c r="G686" s="288"/>
      <c r="H686" s="273"/>
      <c r="I686" s="109"/>
      <c r="J686" s="109"/>
    </row>
    <row r="687" spans="2:10" ht="12.75">
      <c r="B687" s="109"/>
      <c r="C687" s="109"/>
      <c r="D687" s="109"/>
      <c r="E687" s="109"/>
      <c r="F687" s="109"/>
      <c r="G687" s="288"/>
      <c r="H687" s="273"/>
      <c r="I687" s="109"/>
      <c r="J687" s="109"/>
    </row>
    <row r="688" spans="2:10" ht="12.75">
      <c r="B688" s="109"/>
      <c r="C688" s="109"/>
      <c r="D688" s="109"/>
      <c r="E688" s="109"/>
      <c r="F688" s="109"/>
      <c r="G688" s="288"/>
      <c r="H688" s="273"/>
      <c r="I688" s="109"/>
      <c r="J688" s="109"/>
    </row>
    <row r="689" spans="2:10" ht="12.75">
      <c r="B689" s="109"/>
      <c r="C689" s="109"/>
      <c r="D689" s="109"/>
      <c r="E689" s="109"/>
      <c r="F689" s="109"/>
      <c r="G689" s="288"/>
      <c r="H689" s="273"/>
      <c r="I689" s="109"/>
      <c r="J689" s="109"/>
    </row>
    <row r="690" spans="2:10" ht="12.75">
      <c r="B690" s="109"/>
      <c r="C690" s="109"/>
      <c r="D690" s="109"/>
      <c r="E690" s="109"/>
      <c r="F690" s="109"/>
      <c r="G690" s="288"/>
      <c r="H690" s="273"/>
      <c r="I690" s="109"/>
      <c r="J690" s="109"/>
    </row>
    <row r="691" spans="2:10" ht="12.75">
      <c r="B691" s="109"/>
      <c r="C691" s="109"/>
      <c r="D691" s="109"/>
      <c r="E691" s="109"/>
      <c r="F691" s="109"/>
      <c r="G691" s="288"/>
      <c r="H691" s="273"/>
      <c r="I691" s="109"/>
      <c r="J691" s="109"/>
    </row>
    <row r="692" spans="2:10" ht="12.75">
      <c r="B692" s="109"/>
      <c r="C692" s="109"/>
      <c r="D692" s="109"/>
      <c r="E692" s="109"/>
      <c r="F692" s="109"/>
      <c r="G692" s="288"/>
      <c r="H692" s="273"/>
      <c r="I692" s="109"/>
      <c r="J692" s="109"/>
    </row>
    <row r="693" spans="2:10" ht="12.75">
      <c r="B693" s="109"/>
      <c r="C693" s="109"/>
      <c r="D693" s="109"/>
      <c r="E693" s="109"/>
      <c r="F693" s="109"/>
      <c r="G693" s="288"/>
      <c r="H693" s="273"/>
      <c r="I693" s="109"/>
      <c r="J693" s="109"/>
    </row>
    <row r="694" spans="2:10" ht="12.75">
      <c r="B694" s="109"/>
      <c r="C694" s="109"/>
      <c r="D694" s="109"/>
      <c r="E694" s="109"/>
      <c r="F694" s="109"/>
      <c r="G694" s="288"/>
      <c r="H694" s="273"/>
      <c r="I694" s="109"/>
      <c r="J694" s="109"/>
    </row>
    <row r="695" spans="2:10" ht="12.75">
      <c r="B695" s="109"/>
      <c r="C695" s="109"/>
      <c r="D695" s="109"/>
      <c r="E695" s="109"/>
      <c r="F695" s="109"/>
      <c r="G695" s="288"/>
      <c r="H695" s="273"/>
      <c r="I695" s="109"/>
      <c r="J695" s="109"/>
    </row>
    <row r="696" spans="2:10" ht="12.75">
      <c r="B696" s="109"/>
      <c r="C696" s="109"/>
      <c r="D696" s="109"/>
      <c r="E696" s="109"/>
      <c r="F696" s="109"/>
      <c r="G696" s="288"/>
      <c r="H696" s="273"/>
      <c r="I696" s="109"/>
      <c r="J696" s="109"/>
    </row>
    <row r="697" spans="2:10" ht="12.75">
      <c r="B697" s="109"/>
      <c r="C697" s="109"/>
      <c r="D697" s="109"/>
      <c r="E697" s="109"/>
      <c r="F697" s="109"/>
      <c r="G697" s="288"/>
      <c r="H697" s="273"/>
      <c r="I697" s="109"/>
      <c r="J697" s="109"/>
    </row>
    <row r="698" spans="2:10" ht="12.75">
      <c r="B698" s="109"/>
      <c r="C698" s="109"/>
      <c r="D698" s="109"/>
      <c r="E698" s="109"/>
      <c r="F698" s="109"/>
      <c r="G698" s="288"/>
      <c r="H698" s="273"/>
      <c r="I698" s="109"/>
      <c r="J698" s="109"/>
    </row>
    <row r="699" spans="2:10" ht="12.75">
      <c r="B699" s="109"/>
      <c r="C699" s="109"/>
      <c r="D699" s="109"/>
      <c r="E699" s="109"/>
      <c r="F699" s="109"/>
      <c r="G699" s="288"/>
      <c r="H699" s="273"/>
      <c r="I699" s="109"/>
      <c r="J699" s="109"/>
    </row>
    <row r="700" spans="2:10" ht="12.75">
      <c r="B700" s="109"/>
      <c r="C700" s="109"/>
      <c r="D700" s="109"/>
      <c r="E700" s="109"/>
      <c r="F700" s="109"/>
      <c r="G700" s="288"/>
      <c r="H700" s="273"/>
      <c r="I700" s="109"/>
      <c r="J700" s="109"/>
    </row>
    <row r="701" spans="2:10" ht="12.75">
      <c r="B701" s="109"/>
      <c r="C701" s="109"/>
      <c r="D701" s="109"/>
      <c r="E701" s="109"/>
      <c r="F701" s="109"/>
      <c r="G701" s="288"/>
      <c r="H701" s="273"/>
      <c r="I701" s="109"/>
      <c r="J701" s="109"/>
    </row>
    <row r="702" spans="2:10" ht="12.75">
      <c r="B702" s="109"/>
      <c r="C702" s="109"/>
      <c r="D702" s="109"/>
      <c r="E702" s="109"/>
      <c r="F702" s="109"/>
      <c r="G702" s="288"/>
      <c r="H702" s="273"/>
      <c r="I702" s="109"/>
      <c r="J702" s="109"/>
    </row>
    <row r="703" spans="2:10" ht="12.75">
      <c r="B703" s="109"/>
      <c r="C703" s="109"/>
      <c r="D703" s="109"/>
      <c r="E703" s="109"/>
      <c r="F703" s="109"/>
      <c r="G703" s="288"/>
      <c r="H703" s="273"/>
      <c r="I703" s="109"/>
      <c r="J703" s="109"/>
    </row>
    <row r="704" spans="2:10" ht="12.75">
      <c r="B704" s="109"/>
      <c r="C704" s="109"/>
      <c r="D704" s="109"/>
      <c r="E704" s="109"/>
      <c r="F704" s="109"/>
      <c r="G704" s="288"/>
      <c r="H704" s="273"/>
      <c r="I704" s="109"/>
      <c r="J704" s="109"/>
    </row>
    <row r="705" spans="2:10" ht="12.75">
      <c r="B705" s="109"/>
      <c r="C705" s="109"/>
      <c r="D705" s="109"/>
      <c r="E705" s="109"/>
      <c r="F705" s="109"/>
      <c r="G705" s="288"/>
      <c r="H705" s="273"/>
      <c r="I705" s="109"/>
      <c r="J705" s="109"/>
    </row>
    <row r="706" spans="2:10" ht="12.75">
      <c r="B706" s="109"/>
      <c r="C706" s="109"/>
      <c r="D706" s="109"/>
      <c r="E706" s="109"/>
      <c r="F706" s="109"/>
      <c r="G706" s="288"/>
      <c r="H706" s="273"/>
      <c r="I706" s="109"/>
      <c r="J706" s="109"/>
    </row>
    <row r="707" spans="2:10" ht="12.75">
      <c r="B707" s="109"/>
      <c r="C707" s="109"/>
      <c r="D707" s="109"/>
      <c r="E707" s="109"/>
      <c r="F707" s="109"/>
      <c r="G707" s="288"/>
      <c r="H707" s="273"/>
      <c r="I707" s="109"/>
      <c r="J707" s="109"/>
    </row>
    <row r="708" spans="2:10" ht="12.75">
      <c r="B708" s="109"/>
      <c r="C708" s="109"/>
      <c r="D708" s="109"/>
      <c r="E708" s="109"/>
      <c r="F708" s="109"/>
      <c r="G708" s="288"/>
      <c r="H708" s="273"/>
      <c r="I708" s="109"/>
      <c r="J708" s="109"/>
    </row>
    <row r="709" spans="2:10" ht="12.75">
      <c r="B709" s="109"/>
      <c r="C709" s="109"/>
      <c r="D709" s="109"/>
      <c r="E709" s="109"/>
      <c r="F709" s="109"/>
      <c r="G709" s="288"/>
      <c r="H709" s="273"/>
      <c r="I709" s="109"/>
      <c r="J709" s="109"/>
    </row>
    <row r="710" spans="2:10" ht="12.75">
      <c r="B710" s="109"/>
      <c r="C710" s="109"/>
      <c r="D710" s="109"/>
      <c r="E710" s="109"/>
      <c r="F710" s="109"/>
      <c r="G710" s="288"/>
      <c r="H710" s="273"/>
      <c r="I710" s="109"/>
      <c r="J710" s="109"/>
    </row>
    <row r="711" spans="2:10" ht="12.75">
      <c r="B711" s="109"/>
      <c r="C711" s="109"/>
      <c r="D711" s="109"/>
      <c r="E711" s="109"/>
      <c r="F711" s="109"/>
      <c r="G711" s="288"/>
      <c r="H711" s="273"/>
      <c r="I711" s="109"/>
      <c r="J711" s="109"/>
    </row>
    <row r="712" spans="2:10" ht="12.75">
      <c r="B712" s="109"/>
      <c r="C712" s="109"/>
      <c r="D712" s="109"/>
      <c r="E712" s="109"/>
      <c r="F712" s="109"/>
      <c r="G712" s="288"/>
      <c r="H712" s="273"/>
      <c r="I712" s="109"/>
      <c r="J712" s="109"/>
    </row>
    <row r="713" spans="2:10" ht="12.75">
      <c r="B713" s="109"/>
      <c r="C713" s="109"/>
      <c r="D713" s="109"/>
      <c r="E713" s="109"/>
      <c r="F713" s="109"/>
      <c r="G713" s="288"/>
      <c r="H713" s="273"/>
      <c r="I713" s="109"/>
      <c r="J713" s="109"/>
    </row>
    <row r="714" spans="2:10" ht="12.75">
      <c r="B714" s="109"/>
      <c r="C714" s="109"/>
      <c r="D714" s="109"/>
      <c r="E714" s="109"/>
      <c r="F714" s="109"/>
      <c r="G714" s="288"/>
      <c r="H714" s="273"/>
      <c r="I714" s="109"/>
      <c r="J714" s="109"/>
    </row>
    <row r="715" spans="2:10" ht="12.75">
      <c r="B715" s="109"/>
      <c r="C715" s="109"/>
      <c r="D715" s="109"/>
      <c r="E715" s="109"/>
      <c r="F715" s="109"/>
      <c r="G715" s="288"/>
      <c r="H715" s="273"/>
      <c r="I715" s="109"/>
      <c r="J715" s="109"/>
    </row>
    <row r="716" spans="2:10" ht="12.75">
      <c r="B716" s="109"/>
      <c r="C716" s="109"/>
      <c r="D716" s="109"/>
      <c r="E716" s="109"/>
      <c r="F716" s="109"/>
      <c r="G716" s="288"/>
      <c r="H716" s="273"/>
      <c r="I716" s="109"/>
      <c r="J716" s="109"/>
    </row>
    <row r="717" spans="2:10" ht="12.75">
      <c r="B717" s="109"/>
      <c r="C717" s="109"/>
      <c r="D717" s="109"/>
      <c r="E717" s="109"/>
      <c r="F717" s="109"/>
      <c r="G717" s="288"/>
      <c r="H717" s="273"/>
      <c r="I717" s="109"/>
      <c r="J717" s="109"/>
    </row>
    <row r="718" spans="2:10" ht="12.75">
      <c r="B718" s="109"/>
      <c r="C718" s="109"/>
      <c r="D718" s="109"/>
      <c r="E718" s="109"/>
      <c r="F718" s="109"/>
      <c r="G718" s="288"/>
      <c r="H718" s="273"/>
      <c r="I718" s="109"/>
      <c r="J718" s="109"/>
    </row>
    <row r="719" spans="2:10" ht="12.75">
      <c r="B719" s="109"/>
      <c r="C719" s="109"/>
      <c r="D719" s="109"/>
      <c r="E719" s="109"/>
      <c r="F719" s="109"/>
      <c r="G719" s="288"/>
      <c r="H719" s="273"/>
      <c r="I719" s="109"/>
      <c r="J719" s="109"/>
    </row>
    <row r="720" spans="2:10" ht="12.75">
      <c r="B720" s="109"/>
      <c r="C720" s="109"/>
      <c r="D720" s="109"/>
      <c r="E720" s="109"/>
      <c r="F720" s="109"/>
      <c r="G720" s="288"/>
      <c r="H720" s="273"/>
      <c r="I720" s="109"/>
      <c r="J720" s="109"/>
    </row>
    <row r="721" spans="2:10" ht="12.75">
      <c r="B721" s="109"/>
      <c r="C721" s="109"/>
      <c r="D721" s="109"/>
      <c r="E721" s="109"/>
      <c r="F721" s="109"/>
      <c r="G721" s="288"/>
      <c r="H721" s="273"/>
      <c r="I721" s="109"/>
      <c r="J721" s="109"/>
    </row>
    <row r="722" spans="2:10" ht="12.75">
      <c r="B722" s="109"/>
      <c r="C722" s="109"/>
      <c r="D722" s="109"/>
      <c r="E722" s="109"/>
      <c r="F722" s="109"/>
      <c r="G722" s="288"/>
      <c r="H722" s="273"/>
      <c r="I722" s="109"/>
      <c r="J722" s="109"/>
    </row>
    <row r="723" spans="2:10" ht="12.75">
      <c r="B723" s="109"/>
      <c r="C723" s="109"/>
      <c r="D723" s="109"/>
      <c r="E723" s="109"/>
      <c r="F723" s="109"/>
      <c r="G723" s="288"/>
      <c r="H723" s="273"/>
      <c r="I723" s="109"/>
      <c r="J723" s="109"/>
    </row>
    <row r="724" spans="2:10" ht="12.75">
      <c r="B724" s="109"/>
      <c r="C724" s="109"/>
      <c r="D724" s="109"/>
      <c r="E724" s="109"/>
      <c r="F724" s="109"/>
      <c r="G724" s="288"/>
      <c r="H724" s="273"/>
      <c r="I724" s="109"/>
      <c r="J724" s="109"/>
    </row>
    <row r="725" spans="2:10" ht="12.75">
      <c r="B725" s="109"/>
      <c r="C725" s="109"/>
      <c r="D725" s="109"/>
      <c r="E725" s="109"/>
      <c r="F725" s="109"/>
      <c r="G725" s="288"/>
      <c r="H725" s="273"/>
      <c r="I725" s="109"/>
      <c r="J725" s="109"/>
    </row>
    <row r="726" spans="2:10" ht="12.75">
      <c r="B726" s="109"/>
      <c r="C726" s="109"/>
      <c r="D726" s="109"/>
      <c r="E726" s="109"/>
      <c r="F726" s="109"/>
      <c r="G726" s="288"/>
      <c r="H726" s="273"/>
      <c r="I726" s="109"/>
      <c r="J726" s="109"/>
    </row>
    <row r="727" spans="2:10" ht="12.75">
      <c r="B727" s="109"/>
      <c r="C727" s="109"/>
      <c r="D727" s="109"/>
      <c r="E727" s="109"/>
      <c r="F727" s="109"/>
      <c r="G727" s="288"/>
      <c r="H727" s="273"/>
      <c r="I727" s="109"/>
      <c r="J727" s="109"/>
    </row>
    <row r="728" spans="2:10" ht="12.75">
      <c r="B728" s="109"/>
      <c r="C728" s="109"/>
      <c r="D728" s="109"/>
      <c r="E728" s="109"/>
      <c r="F728" s="109"/>
      <c r="G728" s="288"/>
      <c r="H728" s="273"/>
      <c r="I728" s="109"/>
      <c r="J728" s="109"/>
    </row>
    <row r="729" spans="2:10" ht="12.75">
      <c r="B729" s="109"/>
      <c r="C729" s="109"/>
      <c r="D729" s="109"/>
      <c r="E729" s="109"/>
      <c r="F729" s="109"/>
      <c r="G729" s="288"/>
      <c r="H729" s="273"/>
      <c r="I729" s="109"/>
      <c r="J729" s="109"/>
    </row>
    <row r="730" spans="2:10" ht="12.75">
      <c r="B730" s="109"/>
      <c r="C730" s="109"/>
      <c r="D730" s="109"/>
      <c r="E730" s="109"/>
      <c r="F730" s="109"/>
      <c r="G730" s="288"/>
      <c r="H730" s="273"/>
      <c r="I730" s="109"/>
      <c r="J730" s="109"/>
    </row>
    <row r="731" spans="2:10" ht="12.75">
      <c r="B731" s="109"/>
      <c r="C731" s="109"/>
      <c r="D731" s="109"/>
      <c r="E731" s="109"/>
      <c r="F731" s="109"/>
      <c r="G731" s="288"/>
      <c r="H731" s="273"/>
      <c r="I731" s="109"/>
      <c r="J731" s="109"/>
    </row>
    <row r="732" spans="2:10" ht="12.75">
      <c r="B732" s="109"/>
      <c r="C732" s="109"/>
      <c r="D732" s="109"/>
      <c r="E732" s="109"/>
      <c r="F732" s="109"/>
      <c r="G732" s="288"/>
      <c r="H732" s="273"/>
      <c r="I732" s="109"/>
      <c r="J732" s="109"/>
    </row>
    <row r="733" spans="2:10" ht="12.75">
      <c r="B733" s="109"/>
      <c r="C733" s="109"/>
      <c r="D733" s="109"/>
      <c r="E733" s="109"/>
      <c r="F733" s="109"/>
      <c r="G733" s="288"/>
      <c r="H733" s="273"/>
      <c r="I733" s="109"/>
      <c r="J733" s="109"/>
    </row>
    <row r="734" spans="2:10" ht="12.75">
      <c r="B734" s="109"/>
      <c r="C734" s="109"/>
      <c r="D734" s="109"/>
      <c r="E734" s="109"/>
      <c r="F734" s="109"/>
      <c r="G734" s="288"/>
      <c r="H734" s="273"/>
      <c r="I734" s="109"/>
      <c r="J734" s="109"/>
    </row>
  </sheetData>
  <mergeCells count="63">
    <mergeCell ref="B35:J35"/>
    <mergeCell ref="F11:F12"/>
    <mergeCell ref="G11:G12"/>
    <mergeCell ref="A14:A27"/>
    <mergeCell ref="B20:J20"/>
    <mergeCell ref="B23:B27"/>
    <mergeCell ref="C23:C27"/>
    <mergeCell ref="D23:D27"/>
    <mergeCell ref="E23:E27"/>
    <mergeCell ref="F23:F27"/>
    <mergeCell ref="A29:A39"/>
    <mergeCell ref="B37:B38"/>
    <mergeCell ref="C37:C38"/>
    <mergeCell ref="D37:D38"/>
    <mergeCell ref="E37:E38"/>
    <mergeCell ref="B14:J14"/>
    <mergeCell ref="G23:G27"/>
    <mergeCell ref="H23:H27"/>
    <mergeCell ref="I23:I27"/>
    <mergeCell ref="B29:J29"/>
    <mergeCell ref="H11:H12"/>
    <mergeCell ref="I11:I12"/>
    <mergeCell ref="A1:A12"/>
    <mergeCell ref="B1:I1"/>
    <mergeCell ref="B8:J8"/>
    <mergeCell ref="B11:B12"/>
    <mergeCell ref="C11:C12"/>
    <mergeCell ref="D11:D12"/>
    <mergeCell ref="E11:E12"/>
    <mergeCell ref="J72:J73"/>
    <mergeCell ref="B51:B54"/>
    <mergeCell ref="B55:B57"/>
    <mergeCell ref="A59:A73"/>
    <mergeCell ref="B59:J59"/>
    <mergeCell ref="C61:C62"/>
    <mergeCell ref="D61:D62"/>
    <mergeCell ref="C66:J66"/>
    <mergeCell ref="E61:E62"/>
    <mergeCell ref="F61:F62"/>
    <mergeCell ref="G61:G62"/>
    <mergeCell ref="H61:H62"/>
    <mergeCell ref="B61:B62"/>
    <mergeCell ref="B69:B73"/>
    <mergeCell ref="C69:C73"/>
    <mergeCell ref="A42:A57"/>
    <mergeCell ref="C51:C54"/>
    <mergeCell ref="D51:D54"/>
    <mergeCell ref="E51:E54"/>
    <mergeCell ref="F51:F54"/>
    <mergeCell ref="C49:J49"/>
    <mergeCell ref="C55:C57"/>
    <mergeCell ref="D55:D57"/>
    <mergeCell ref="E55:E57"/>
    <mergeCell ref="F55:F57"/>
    <mergeCell ref="G55:G57"/>
    <mergeCell ref="H55:H57"/>
    <mergeCell ref="I55:I57"/>
    <mergeCell ref="G51:G54"/>
    <mergeCell ref="F37:F38"/>
    <mergeCell ref="G37:G38"/>
    <mergeCell ref="H37:H38"/>
    <mergeCell ref="I37:I38"/>
    <mergeCell ref="B42:J42"/>
  </mergeCells>
  <hyperlinks>
    <hyperlink ref="G3" r:id="rId1"/>
    <hyperlink ref="G5" r:id="rId2"/>
    <hyperlink ref="G6" r:id="rId3"/>
    <hyperlink ref="J7" r:id="rId4"/>
    <hyperlink ref="G17" r:id="rId5"/>
    <hyperlink ref="G18" r:id="rId6"/>
    <hyperlink ref="G19" r:id="rId7"/>
    <hyperlink ref="G22" r:id="rId8"/>
    <hyperlink ref="J24" r:id="rId9"/>
    <hyperlink ref="G36" r:id="rId10"/>
    <hyperlink ref="G37" r:id="rId11"/>
    <hyperlink ref="J41" r:id="rId12"/>
    <hyperlink ref="G44" r:id="rId13"/>
    <hyperlink ref="G45" r:id="rId14"/>
    <hyperlink ref="G46" r:id="rId15"/>
    <hyperlink ref="G47" r:id="rId16"/>
    <hyperlink ref="G51" r:id="rId17"/>
    <hyperlink ref="H52" r:id="rId18"/>
    <hyperlink ref="J56" r:id="rId19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32"/>
  <sheetViews>
    <sheetView workbookViewId="0"/>
  </sheetViews>
  <sheetFormatPr defaultColWidth="14.42578125" defaultRowHeight="15.75" customHeight="1"/>
  <cols>
    <col min="1" max="1" width="12.28515625" customWidth="1"/>
    <col min="2" max="2" width="8.28515625" customWidth="1"/>
    <col min="3" max="3" width="11.140625" customWidth="1"/>
    <col min="4" max="4" width="19" customWidth="1"/>
    <col min="5" max="5" width="20.85546875" customWidth="1"/>
    <col min="6" max="6" width="27.140625" customWidth="1"/>
    <col min="7" max="7" width="32" customWidth="1"/>
    <col min="8" max="8" width="31.5703125" customWidth="1"/>
    <col min="9" max="9" width="35.7109375" customWidth="1"/>
    <col min="10" max="10" width="43.28515625" customWidth="1"/>
    <col min="11" max="12" width="41.85546875" customWidth="1"/>
  </cols>
  <sheetData>
    <row r="1" spans="1:12" ht="18">
      <c r="A1" s="613">
        <v>43948</v>
      </c>
      <c r="B1" s="625" t="s">
        <v>615</v>
      </c>
      <c r="C1" s="606"/>
      <c r="D1" s="606"/>
      <c r="E1" s="606"/>
      <c r="F1" s="606"/>
      <c r="G1" s="606"/>
      <c r="H1" s="606"/>
      <c r="I1" s="606"/>
      <c r="J1" s="607"/>
      <c r="K1" s="3"/>
      <c r="L1" s="3"/>
    </row>
    <row r="2" spans="1:12" ht="25.5">
      <c r="A2" s="595"/>
      <c r="B2" s="6" t="s">
        <v>4</v>
      </c>
      <c r="C2" s="6" t="s">
        <v>5</v>
      </c>
      <c r="D2" s="6" t="s">
        <v>6</v>
      </c>
      <c r="E2" s="6" t="s">
        <v>539</v>
      </c>
      <c r="F2" s="6" t="s">
        <v>8</v>
      </c>
      <c r="G2" s="6" t="s">
        <v>9</v>
      </c>
      <c r="H2" s="6" t="s">
        <v>10</v>
      </c>
      <c r="I2" s="217" t="s">
        <v>622</v>
      </c>
      <c r="J2" s="218" t="s">
        <v>626</v>
      </c>
      <c r="K2" s="220"/>
      <c r="L2" s="220"/>
    </row>
    <row r="3" spans="1:12" ht="165.75">
      <c r="A3" s="595"/>
      <c r="B3" s="162">
        <v>1</v>
      </c>
      <c r="C3" s="224" t="s">
        <v>16</v>
      </c>
      <c r="D3" s="44" t="s">
        <v>346</v>
      </c>
      <c r="E3" s="44" t="s">
        <v>584</v>
      </c>
      <c r="F3" s="44" t="s">
        <v>585</v>
      </c>
      <c r="G3" s="44" t="s">
        <v>586</v>
      </c>
      <c r="H3" s="44" t="s">
        <v>587</v>
      </c>
      <c r="I3" s="44" t="s">
        <v>588</v>
      </c>
      <c r="J3" s="33"/>
      <c r="K3" s="226"/>
      <c r="L3" s="226"/>
    </row>
    <row r="4" spans="1:12" ht="102.75" customHeight="1">
      <c r="A4" s="595"/>
      <c r="B4" s="162">
        <v>2</v>
      </c>
      <c r="C4" s="224" t="s">
        <v>642</v>
      </c>
      <c r="D4" s="15" t="s">
        <v>346</v>
      </c>
      <c r="E4" s="15" t="s">
        <v>589</v>
      </c>
      <c r="F4" s="15" t="s">
        <v>590</v>
      </c>
      <c r="G4" s="15" t="s">
        <v>591</v>
      </c>
      <c r="H4" s="44" t="s">
        <v>592</v>
      </c>
      <c r="I4" s="44" t="s">
        <v>593</v>
      </c>
      <c r="J4" s="33"/>
      <c r="K4" s="226"/>
      <c r="L4" s="226"/>
    </row>
    <row r="5" spans="1:12" ht="51">
      <c r="A5" s="595"/>
      <c r="B5" s="228">
        <v>3</v>
      </c>
      <c r="C5" s="221" t="s">
        <v>46</v>
      </c>
      <c r="D5" s="15" t="s">
        <v>56</v>
      </c>
      <c r="E5" s="15" t="s">
        <v>647</v>
      </c>
      <c r="F5" s="192" t="s">
        <v>553</v>
      </c>
      <c r="G5" s="21" t="s">
        <v>98</v>
      </c>
      <c r="H5" s="15" t="s">
        <v>648</v>
      </c>
      <c r="I5" s="15" t="s">
        <v>649</v>
      </c>
      <c r="J5" s="17"/>
      <c r="K5" s="230"/>
      <c r="L5" s="230"/>
    </row>
    <row r="6" spans="1:12" ht="102">
      <c r="A6" s="595"/>
      <c r="B6" s="663">
        <v>4</v>
      </c>
      <c r="C6" s="659" t="s">
        <v>53</v>
      </c>
      <c r="D6" s="616" t="s">
        <v>17</v>
      </c>
      <c r="E6" s="659" t="s">
        <v>541</v>
      </c>
      <c r="F6" s="233" t="s">
        <v>482</v>
      </c>
      <c r="G6" s="21" t="s">
        <v>483</v>
      </c>
      <c r="H6" s="176" t="s">
        <v>485</v>
      </c>
      <c r="I6" s="221"/>
      <c r="J6" s="234"/>
      <c r="K6" s="235"/>
      <c r="L6" s="235"/>
    </row>
    <row r="7" spans="1:12" ht="127.5">
      <c r="A7" s="595"/>
      <c r="B7" s="603"/>
      <c r="C7" s="600"/>
      <c r="D7" s="603"/>
      <c r="E7" s="600"/>
      <c r="F7" s="221" t="s">
        <v>147</v>
      </c>
      <c r="G7" s="15" t="s">
        <v>422</v>
      </c>
      <c r="H7" s="35" t="s">
        <v>487</v>
      </c>
      <c r="I7" s="221"/>
      <c r="J7" s="237"/>
      <c r="K7" s="235"/>
      <c r="L7" s="235"/>
    </row>
    <row r="8" spans="1:12" ht="18">
      <c r="A8" s="595"/>
      <c r="B8" s="666" t="s">
        <v>262</v>
      </c>
      <c r="C8" s="599"/>
      <c r="D8" s="599"/>
      <c r="E8" s="599"/>
      <c r="F8" s="599"/>
      <c r="G8" s="599"/>
      <c r="H8" s="599"/>
      <c r="I8" s="599"/>
      <c r="J8" s="600"/>
      <c r="K8" s="241"/>
      <c r="L8" s="241"/>
    </row>
    <row r="9" spans="1:12" ht="76.5">
      <c r="A9" s="595"/>
      <c r="B9" s="228">
        <v>5</v>
      </c>
      <c r="C9" s="221" t="s">
        <v>85</v>
      </c>
      <c r="D9" s="15" t="s">
        <v>56</v>
      </c>
      <c r="E9" s="221" t="s">
        <v>575</v>
      </c>
      <c r="F9" s="243" t="s">
        <v>576</v>
      </c>
      <c r="G9" s="244" t="s">
        <v>578</v>
      </c>
      <c r="H9" s="208" t="s">
        <v>579</v>
      </c>
      <c r="I9" s="198" t="s">
        <v>581</v>
      </c>
      <c r="J9" s="245"/>
      <c r="K9" s="247"/>
      <c r="L9" s="247"/>
    </row>
    <row r="10" spans="1:12" ht="267.75">
      <c r="A10" s="595"/>
      <c r="B10" s="658">
        <v>6</v>
      </c>
      <c r="C10" s="659" t="s">
        <v>118</v>
      </c>
      <c r="D10" s="659" t="s">
        <v>56</v>
      </c>
      <c r="E10" s="659" t="s">
        <v>412</v>
      </c>
      <c r="F10" s="659" t="s">
        <v>688</v>
      </c>
      <c r="G10" s="647" t="s">
        <v>689</v>
      </c>
      <c r="H10" s="221" t="s">
        <v>693</v>
      </c>
      <c r="I10" s="221"/>
      <c r="J10" s="33" t="s">
        <v>695</v>
      </c>
      <c r="K10" s="252"/>
      <c r="L10" s="252"/>
    </row>
    <row r="11" spans="1:12" ht="38.25">
      <c r="A11" s="595"/>
      <c r="B11" s="602"/>
      <c r="C11" s="611"/>
      <c r="D11" s="611"/>
      <c r="E11" s="611"/>
      <c r="F11" s="611"/>
      <c r="G11" s="611"/>
      <c r="H11" s="256" t="s">
        <v>698</v>
      </c>
      <c r="I11" s="232"/>
      <c r="J11" s="203" t="s">
        <v>571</v>
      </c>
      <c r="K11" s="252"/>
      <c r="L11" s="252"/>
    </row>
    <row r="12" spans="1:12" ht="110.25" customHeight="1">
      <c r="A12" s="595"/>
      <c r="B12" s="603"/>
      <c r="C12" s="600"/>
      <c r="D12" s="600"/>
      <c r="E12" s="600"/>
      <c r="F12" s="600"/>
      <c r="G12" s="600"/>
      <c r="H12" s="221"/>
      <c r="I12" s="35"/>
      <c r="J12" s="259" t="s">
        <v>582</v>
      </c>
      <c r="K12" s="252"/>
      <c r="L12" s="252"/>
    </row>
    <row r="13" spans="1:12" ht="67.5" customHeight="1">
      <c r="A13" s="595"/>
      <c r="B13" s="228">
        <v>7</v>
      </c>
      <c r="C13" s="221" t="s">
        <v>295</v>
      </c>
      <c r="D13" s="221"/>
      <c r="E13" s="260"/>
      <c r="F13" s="239"/>
      <c r="G13" s="221"/>
      <c r="H13" s="261"/>
      <c r="I13" s="261"/>
      <c r="J13" s="33" t="s">
        <v>501</v>
      </c>
      <c r="K13" s="226"/>
      <c r="L13" s="226"/>
    </row>
    <row r="14" spans="1:12" ht="12.75">
      <c r="A14" s="59"/>
      <c r="B14" s="262"/>
      <c r="C14" s="263"/>
      <c r="D14" s="263"/>
      <c r="E14" s="263"/>
      <c r="F14" s="263"/>
      <c r="G14" s="265"/>
      <c r="H14" s="265"/>
      <c r="I14" s="265"/>
      <c r="J14" s="265"/>
      <c r="K14" s="266"/>
      <c r="L14" s="266"/>
    </row>
    <row r="15" spans="1:12" ht="18">
      <c r="A15" s="613">
        <v>43949</v>
      </c>
      <c r="B15" s="625" t="s">
        <v>615</v>
      </c>
      <c r="C15" s="606"/>
      <c r="D15" s="606"/>
      <c r="E15" s="606"/>
      <c r="F15" s="606"/>
      <c r="G15" s="606"/>
      <c r="H15" s="606"/>
      <c r="I15" s="606"/>
      <c r="J15" s="607"/>
      <c r="K15" s="3"/>
      <c r="L15" s="3"/>
    </row>
    <row r="16" spans="1:12" ht="25.5">
      <c r="A16" s="595"/>
      <c r="B16" s="267" t="s">
        <v>726</v>
      </c>
      <c r="C16" s="268" t="s">
        <v>5</v>
      </c>
      <c r="D16" s="268" t="s">
        <v>6</v>
      </c>
      <c r="E16" s="268" t="s">
        <v>7</v>
      </c>
      <c r="F16" s="268" t="s">
        <v>8</v>
      </c>
      <c r="G16" s="268" t="s">
        <v>9</v>
      </c>
      <c r="H16" s="6" t="s">
        <v>10</v>
      </c>
      <c r="I16" s="268" t="s">
        <v>622</v>
      </c>
      <c r="J16" s="253" t="s">
        <v>626</v>
      </c>
      <c r="K16" s="269"/>
      <c r="L16" s="269"/>
    </row>
    <row r="17" spans="1:12" ht="102">
      <c r="A17" s="595"/>
      <c r="B17" s="270">
        <v>1</v>
      </c>
      <c r="C17" s="271" t="s">
        <v>16</v>
      </c>
      <c r="D17" s="15" t="s">
        <v>17</v>
      </c>
      <c r="E17" s="221" t="s">
        <v>562</v>
      </c>
      <c r="F17" s="196" t="s">
        <v>561</v>
      </c>
      <c r="G17" s="199" t="s">
        <v>563</v>
      </c>
      <c r="H17" s="201" t="s">
        <v>569</v>
      </c>
      <c r="I17" s="198" t="s">
        <v>567</v>
      </c>
      <c r="J17" s="245"/>
      <c r="K17" s="247"/>
      <c r="L17" s="247"/>
    </row>
    <row r="18" spans="1:12" ht="51">
      <c r="A18" s="595"/>
      <c r="B18" s="270">
        <v>2</v>
      </c>
      <c r="C18" s="271" t="s">
        <v>642</v>
      </c>
      <c r="D18" s="23" t="s">
        <v>56</v>
      </c>
      <c r="E18" s="221" t="s">
        <v>575</v>
      </c>
      <c r="F18" s="243" t="s">
        <v>576</v>
      </c>
      <c r="G18" s="244" t="s">
        <v>578</v>
      </c>
      <c r="H18" s="208" t="s">
        <v>579</v>
      </c>
      <c r="I18" s="198" t="s">
        <v>609</v>
      </c>
      <c r="J18" s="245"/>
      <c r="K18" s="247"/>
      <c r="L18" s="247"/>
    </row>
    <row r="19" spans="1:12" ht="127.5">
      <c r="A19" s="595"/>
      <c r="B19" s="228">
        <v>3</v>
      </c>
      <c r="C19" s="221" t="s">
        <v>46</v>
      </c>
      <c r="D19" s="15" t="s">
        <v>346</v>
      </c>
      <c r="E19" s="221" t="s">
        <v>669</v>
      </c>
      <c r="F19" s="15" t="s">
        <v>670</v>
      </c>
      <c r="G19" s="15" t="s">
        <v>591</v>
      </c>
      <c r="H19" s="44" t="s">
        <v>671</v>
      </c>
      <c r="I19" s="44" t="s">
        <v>672</v>
      </c>
      <c r="J19" s="245"/>
      <c r="K19" s="247"/>
      <c r="L19" s="247"/>
    </row>
    <row r="20" spans="1:12" ht="63.75">
      <c r="A20" s="595"/>
      <c r="B20" s="228">
        <v>4</v>
      </c>
      <c r="C20" s="221" t="s">
        <v>53</v>
      </c>
      <c r="D20" s="23" t="s">
        <v>56</v>
      </c>
      <c r="E20" s="44" t="s">
        <v>739</v>
      </c>
      <c r="F20" s="44" t="s">
        <v>740</v>
      </c>
      <c r="G20" s="274" t="s">
        <v>98</v>
      </c>
      <c r="H20" s="44" t="s">
        <v>741</v>
      </c>
      <c r="I20" s="15" t="s">
        <v>743</v>
      </c>
      <c r="J20" s="72"/>
      <c r="K20" s="275"/>
      <c r="L20" s="275"/>
    </row>
    <row r="21" spans="1:12" ht="18">
      <c r="A21" s="595"/>
      <c r="B21" s="652" t="s">
        <v>262</v>
      </c>
      <c r="C21" s="606"/>
      <c r="D21" s="606"/>
      <c r="E21" s="606"/>
      <c r="F21" s="606"/>
      <c r="G21" s="606"/>
      <c r="H21" s="606"/>
      <c r="I21" s="606"/>
      <c r="J21" s="607"/>
      <c r="K21" s="241"/>
      <c r="L21" s="241"/>
    </row>
    <row r="22" spans="1:12" ht="127.5">
      <c r="A22" s="595"/>
      <c r="B22" s="228">
        <v>5</v>
      </c>
      <c r="C22" s="221" t="s">
        <v>85</v>
      </c>
      <c r="D22" s="15" t="s">
        <v>17</v>
      </c>
      <c r="E22" s="221" t="s">
        <v>638</v>
      </c>
      <c r="F22" s="15" t="s">
        <v>292</v>
      </c>
      <c r="G22" s="274" t="s">
        <v>293</v>
      </c>
      <c r="H22" s="95" t="s">
        <v>745</v>
      </c>
      <c r="I22" s="95"/>
      <c r="J22" s="276"/>
      <c r="K22" s="235"/>
      <c r="L22" s="235"/>
    </row>
    <row r="23" spans="1:12" ht="111" customHeight="1">
      <c r="A23" s="595"/>
      <c r="B23" s="228">
        <v>6</v>
      </c>
      <c r="C23" s="228" t="s">
        <v>118</v>
      </c>
      <c r="D23" s="44" t="s">
        <v>17</v>
      </c>
      <c r="E23" s="44" t="s">
        <v>584</v>
      </c>
      <c r="F23" s="44" t="s">
        <v>629</v>
      </c>
      <c r="G23" s="74" t="s">
        <v>630</v>
      </c>
      <c r="H23" s="44" t="s">
        <v>631</v>
      </c>
      <c r="I23" s="44" t="s">
        <v>632</v>
      </c>
      <c r="J23" s="277"/>
      <c r="K23" s="278"/>
      <c r="L23" s="278"/>
    </row>
    <row r="24" spans="1:12" ht="40.5" customHeight="1">
      <c r="A24" s="595"/>
      <c r="B24" s="617">
        <v>7</v>
      </c>
      <c r="C24" s="659" t="s">
        <v>295</v>
      </c>
      <c r="D24" s="659"/>
      <c r="E24" s="660"/>
      <c r="F24" s="659"/>
      <c r="G24" s="659"/>
      <c r="H24" s="659"/>
      <c r="I24" s="614"/>
      <c r="J24" s="229" t="s">
        <v>747</v>
      </c>
      <c r="K24" s="279"/>
      <c r="L24" s="279"/>
    </row>
    <row r="25" spans="1:12" ht="21.75" customHeight="1">
      <c r="A25" s="595"/>
      <c r="B25" s="602"/>
      <c r="C25" s="611"/>
      <c r="D25" s="611"/>
      <c r="E25" s="611"/>
      <c r="F25" s="611"/>
      <c r="G25" s="611"/>
      <c r="H25" s="611"/>
      <c r="I25" s="611"/>
      <c r="J25" s="280" t="s">
        <v>577</v>
      </c>
      <c r="K25" s="279"/>
      <c r="L25" s="279"/>
    </row>
    <row r="26" spans="1:12" ht="57.75" customHeight="1">
      <c r="A26" s="595"/>
      <c r="B26" s="603"/>
      <c r="C26" s="600"/>
      <c r="D26" s="600"/>
      <c r="E26" s="600"/>
      <c r="F26" s="600"/>
      <c r="G26" s="600"/>
      <c r="H26" s="600"/>
      <c r="I26" s="600"/>
      <c r="J26" s="33" t="s">
        <v>570</v>
      </c>
      <c r="K26" s="279"/>
      <c r="L26" s="279"/>
    </row>
    <row r="27" spans="1:12" ht="12.75">
      <c r="A27" s="59"/>
      <c r="B27" s="281"/>
      <c r="C27" s="265"/>
      <c r="D27" s="282"/>
      <c r="E27" s="265"/>
      <c r="F27" s="265"/>
      <c r="G27" s="265"/>
      <c r="H27" s="265"/>
      <c r="I27" s="265"/>
      <c r="J27" s="265"/>
      <c r="K27" s="283"/>
      <c r="L27" s="283"/>
    </row>
    <row r="28" spans="1:12" ht="18">
      <c r="A28" s="613">
        <v>43950</v>
      </c>
      <c r="B28" s="645" t="s">
        <v>615</v>
      </c>
      <c r="C28" s="599"/>
      <c r="D28" s="599"/>
      <c r="E28" s="599"/>
      <c r="F28" s="599"/>
      <c r="G28" s="599"/>
      <c r="H28" s="599"/>
      <c r="I28" s="599"/>
      <c r="J28" s="600"/>
      <c r="K28" s="285"/>
      <c r="L28" s="285"/>
    </row>
    <row r="29" spans="1:12" ht="25.5">
      <c r="A29" s="595"/>
      <c r="B29" s="267" t="s">
        <v>726</v>
      </c>
      <c r="C29" s="268" t="s">
        <v>5</v>
      </c>
      <c r="D29" s="268" t="s">
        <v>6</v>
      </c>
      <c r="E29" s="268" t="s">
        <v>7</v>
      </c>
      <c r="F29" s="268" t="s">
        <v>8</v>
      </c>
      <c r="G29" s="268" t="s">
        <v>9</v>
      </c>
      <c r="H29" s="6" t="s">
        <v>10</v>
      </c>
      <c r="I29" s="268" t="s">
        <v>622</v>
      </c>
      <c r="J29" s="253" t="s">
        <v>626</v>
      </c>
      <c r="K29" s="220"/>
      <c r="L29" s="220"/>
    </row>
    <row r="30" spans="1:12" ht="66.75" customHeight="1">
      <c r="A30" s="595"/>
      <c r="B30" s="663">
        <v>1</v>
      </c>
      <c r="C30" s="664" t="s">
        <v>16</v>
      </c>
      <c r="D30" s="659" t="s">
        <v>17</v>
      </c>
      <c r="E30" s="659" t="s">
        <v>589</v>
      </c>
      <c r="F30" s="659" t="s">
        <v>748</v>
      </c>
      <c r="G30" s="647" t="s">
        <v>749</v>
      </c>
      <c r="H30" s="610" t="s">
        <v>750</v>
      </c>
      <c r="I30" s="601" t="s">
        <v>751</v>
      </c>
      <c r="J30" s="234"/>
      <c r="K30" s="235"/>
      <c r="L30" s="235"/>
    </row>
    <row r="31" spans="1:12" ht="106.5" customHeight="1">
      <c r="A31" s="595"/>
      <c r="B31" s="603"/>
      <c r="C31" s="600"/>
      <c r="D31" s="600"/>
      <c r="E31" s="600"/>
      <c r="F31" s="600"/>
      <c r="G31" s="600"/>
      <c r="H31" s="600"/>
      <c r="I31" s="603"/>
      <c r="J31" s="245"/>
      <c r="K31" s="247"/>
      <c r="L31" s="247"/>
    </row>
    <row r="32" spans="1:12" ht="63.75">
      <c r="A32" s="595"/>
      <c r="B32" s="270">
        <v>2</v>
      </c>
      <c r="C32" s="271" t="s">
        <v>642</v>
      </c>
      <c r="D32" s="83" t="s">
        <v>56</v>
      </c>
      <c r="E32" s="221" t="s">
        <v>575</v>
      </c>
      <c r="F32" s="289" t="s">
        <v>576</v>
      </c>
      <c r="G32" s="244" t="s">
        <v>578</v>
      </c>
      <c r="H32" s="83" t="s">
        <v>752</v>
      </c>
      <c r="I32" s="83" t="s">
        <v>659</v>
      </c>
      <c r="J32" s="245"/>
      <c r="K32" s="247"/>
      <c r="L32" s="247"/>
    </row>
    <row r="33" spans="1:12" ht="153">
      <c r="A33" s="595"/>
      <c r="B33" s="228">
        <v>3</v>
      </c>
      <c r="C33" s="221" t="s">
        <v>46</v>
      </c>
      <c r="D33" s="221" t="s">
        <v>346</v>
      </c>
      <c r="E33" s="221" t="s">
        <v>584</v>
      </c>
      <c r="F33" s="221" t="s">
        <v>629</v>
      </c>
      <c r="G33" s="221" t="s">
        <v>661</v>
      </c>
      <c r="H33" s="44" t="s">
        <v>662</v>
      </c>
      <c r="I33" s="44" t="s">
        <v>663</v>
      </c>
      <c r="J33" s="245"/>
      <c r="K33" s="247"/>
      <c r="L33" s="247"/>
    </row>
    <row r="34" spans="1:12" ht="30.75" customHeight="1">
      <c r="A34" s="595"/>
      <c r="B34" s="658">
        <v>4</v>
      </c>
      <c r="C34" s="659" t="s">
        <v>53</v>
      </c>
      <c r="D34" s="646" t="s">
        <v>753</v>
      </c>
      <c r="E34" s="659" t="s">
        <v>685</v>
      </c>
      <c r="F34" s="601" t="s">
        <v>754</v>
      </c>
      <c r="G34" s="649" t="s">
        <v>755</v>
      </c>
      <c r="H34" s="610" t="s">
        <v>756</v>
      </c>
      <c r="I34" s="601" t="s">
        <v>665</v>
      </c>
      <c r="J34" s="665"/>
      <c r="K34" s="247"/>
      <c r="L34" s="247"/>
    </row>
    <row r="35" spans="1:12" ht="102" customHeight="1">
      <c r="A35" s="595"/>
      <c r="B35" s="603"/>
      <c r="C35" s="600"/>
      <c r="D35" s="603"/>
      <c r="E35" s="600"/>
      <c r="F35" s="603"/>
      <c r="G35" s="603"/>
      <c r="H35" s="600"/>
      <c r="I35" s="603"/>
      <c r="J35" s="603"/>
      <c r="K35" s="247"/>
      <c r="L35" s="247"/>
    </row>
    <row r="36" spans="1:12" ht="18">
      <c r="A36" s="595"/>
      <c r="B36" s="652" t="s">
        <v>262</v>
      </c>
      <c r="C36" s="606"/>
      <c r="D36" s="606"/>
      <c r="E36" s="606"/>
      <c r="F36" s="606"/>
      <c r="G36" s="606"/>
      <c r="H36" s="606"/>
      <c r="I36" s="606"/>
      <c r="J36" s="607"/>
      <c r="K36" s="241"/>
      <c r="L36" s="241"/>
    </row>
    <row r="37" spans="1:12" ht="191.25">
      <c r="A37" s="595"/>
      <c r="B37" s="228">
        <v>5</v>
      </c>
      <c r="C37" s="221" t="s">
        <v>85</v>
      </c>
      <c r="D37" s="221" t="s">
        <v>56</v>
      </c>
      <c r="E37" s="221" t="s">
        <v>757</v>
      </c>
      <c r="F37" s="601" t="s">
        <v>634</v>
      </c>
      <c r="G37" s="70" t="str">
        <f>HYPERLINK("https://drive.google.com/file/d/1_5AGel9_yK-7K9efbXw4WewSoZZsKz4X/view?usp=sharing","https://drive.google.com/file/d/1_5AGel9_yK-7K9efbXw4WewSoZZsKz4X/view?usp=sharing")</f>
        <v>https://drive.google.com/file/d/1_5AGel9_yK-7K9efbXw4WewSoZZsKz4X/view?usp=sharing</v>
      </c>
      <c r="H37" s="51" t="s">
        <v>639</v>
      </c>
      <c r="I37" s="51" t="s">
        <v>640</v>
      </c>
      <c r="J37" s="245"/>
      <c r="K37" s="247"/>
      <c r="L37" s="247"/>
    </row>
    <row r="38" spans="1:12" ht="1.5" customHeight="1">
      <c r="A38" s="595"/>
      <c r="B38" s="658">
        <v>6</v>
      </c>
      <c r="C38" s="659" t="s">
        <v>118</v>
      </c>
      <c r="D38" s="659" t="s">
        <v>56</v>
      </c>
      <c r="E38" s="659" t="s">
        <v>758</v>
      </c>
      <c r="F38" s="603"/>
      <c r="G38" s="647" t="s">
        <v>759</v>
      </c>
      <c r="H38" s="659" t="s">
        <v>760</v>
      </c>
      <c r="I38" s="659" t="s">
        <v>761</v>
      </c>
      <c r="J38" s="665" t="s">
        <v>762</v>
      </c>
      <c r="K38" s="291"/>
      <c r="L38" s="291"/>
    </row>
    <row r="39" spans="1:12" ht="102.75" customHeight="1">
      <c r="A39" s="595"/>
      <c r="B39" s="603"/>
      <c r="C39" s="600"/>
      <c r="D39" s="600"/>
      <c r="E39" s="600"/>
      <c r="F39" s="221" t="s">
        <v>763</v>
      </c>
      <c r="G39" s="600"/>
      <c r="H39" s="600"/>
      <c r="I39" s="600"/>
      <c r="J39" s="603"/>
      <c r="K39" s="291"/>
      <c r="L39" s="291"/>
    </row>
    <row r="40" spans="1:12" ht="76.5">
      <c r="A40" s="595"/>
      <c r="B40" s="228">
        <v>7</v>
      </c>
      <c r="C40" s="221" t="s">
        <v>295</v>
      </c>
      <c r="D40" s="221"/>
      <c r="E40" s="212"/>
      <c r="F40" s="239"/>
      <c r="G40" s="221"/>
      <c r="H40" s="292"/>
      <c r="I40" s="227"/>
      <c r="J40" s="253" t="s">
        <v>764</v>
      </c>
      <c r="K40" s="269"/>
      <c r="L40" s="269"/>
    </row>
    <row r="41" spans="1:12" ht="12.75">
      <c r="A41" s="136"/>
      <c r="B41" s="262"/>
      <c r="C41" s="263"/>
      <c r="D41" s="263"/>
      <c r="E41" s="263"/>
      <c r="F41" s="263"/>
      <c r="G41" s="265"/>
      <c r="H41" s="265"/>
      <c r="I41" s="265"/>
      <c r="J41" s="265"/>
      <c r="K41" s="293"/>
      <c r="L41" s="293"/>
    </row>
    <row r="42" spans="1:12" ht="18">
      <c r="A42" s="619">
        <v>43951</v>
      </c>
      <c r="B42" s="625" t="s">
        <v>615</v>
      </c>
      <c r="C42" s="606"/>
      <c r="D42" s="606"/>
      <c r="E42" s="606"/>
      <c r="F42" s="606"/>
      <c r="G42" s="606"/>
      <c r="H42" s="606"/>
      <c r="I42" s="606"/>
      <c r="J42" s="607"/>
      <c r="K42" s="285"/>
      <c r="L42" s="285"/>
    </row>
    <row r="43" spans="1:12" ht="25.5">
      <c r="A43" s="595"/>
      <c r="B43" s="267" t="s">
        <v>726</v>
      </c>
      <c r="C43" s="268" t="s">
        <v>5</v>
      </c>
      <c r="D43" s="268" t="s">
        <v>6</v>
      </c>
      <c r="E43" s="268" t="s">
        <v>7</v>
      </c>
      <c r="F43" s="268" t="s">
        <v>8</v>
      </c>
      <c r="G43" s="268" t="s">
        <v>9</v>
      </c>
      <c r="H43" s="6" t="s">
        <v>10</v>
      </c>
      <c r="I43" s="268" t="s">
        <v>622</v>
      </c>
      <c r="J43" s="253" t="s">
        <v>626</v>
      </c>
      <c r="K43" s="220"/>
      <c r="L43" s="220"/>
    </row>
    <row r="44" spans="1:12" ht="120" customHeight="1">
      <c r="A44" s="595"/>
      <c r="B44" s="270">
        <v>1</v>
      </c>
      <c r="C44" s="23" t="s">
        <v>16</v>
      </c>
      <c r="D44" s="239" t="s">
        <v>714</v>
      </c>
      <c r="E44" s="239" t="s">
        <v>584</v>
      </c>
      <c r="F44" s="44" t="s">
        <v>715</v>
      </c>
      <c r="G44" s="74" t="s">
        <v>716</v>
      </c>
      <c r="H44" s="44" t="s">
        <v>717</v>
      </c>
      <c r="I44" s="44" t="s">
        <v>765</v>
      </c>
      <c r="J44" s="294"/>
      <c r="K44" s="295"/>
      <c r="L44" s="295"/>
    </row>
    <row r="45" spans="1:12" ht="76.5">
      <c r="A45" s="595"/>
      <c r="B45" s="663">
        <v>2</v>
      </c>
      <c r="C45" s="646" t="s">
        <v>642</v>
      </c>
      <c r="D45" s="296" t="s">
        <v>17</v>
      </c>
      <c r="E45" s="15" t="s">
        <v>562</v>
      </c>
      <c r="F45" s="195" t="s">
        <v>616</v>
      </c>
      <c r="G45" s="215" t="s">
        <v>617</v>
      </c>
      <c r="H45" s="167" t="s">
        <v>607</v>
      </c>
      <c r="I45" s="216" t="s">
        <v>768</v>
      </c>
      <c r="J45" s="294"/>
      <c r="K45" s="295"/>
      <c r="L45" s="295"/>
    </row>
    <row r="46" spans="1:12" ht="44.25" customHeight="1">
      <c r="A46" s="595"/>
      <c r="B46" s="603"/>
      <c r="C46" s="603"/>
      <c r="D46" s="44" t="s">
        <v>56</v>
      </c>
      <c r="E46" s="44" t="s">
        <v>719</v>
      </c>
      <c r="F46" s="44" t="s">
        <v>720</v>
      </c>
      <c r="G46" s="74" t="s">
        <v>98</v>
      </c>
      <c r="H46" s="44" t="s">
        <v>721</v>
      </c>
      <c r="I46" s="44" t="s">
        <v>722</v>
      </c>
      <c r="J46" s="72"/>
      <c r="K46" s="297"/>
      <c r="L46" s="230"/>
    </row>
    <row r="47" spans="1:12" ht="38.25">
      <c r="A47" s="595"/>
      <c r="B47" s="228">
        <v>3</v>
      </c>
      <c r="C47" s="239" t="s">
        <v>46</v>
      </c>
      <c r="D47" s="44" t="s">
        <v>56</v>
      </c>
      <c r="E47" s="239" t="s">
        <v>575</v>
      </c>
      <c r="F47" s="243" t="s">
        <v>576</v>
      </c>
      <c r="G47" s="44" t="s">
        <v>578</v>
      </c>
      <c r="H47" s="208" t="s">
        <v>579</v>
      </c>
      <c r="I47" s="83" t="s">
        <v>730</v>
      </c>
      <c r="J47" s="294"/>
      <c r="K47" s="295"/>
      <c r="L47" s="295"/>
    </row>
    <row r="48" spans="1:12" ht="153">
      <c r="A48" s="595"/>
      <c r="B48" s="228">
        <v>4</v>
      </c>
      <c r="C48" s="239" t="s">
        <v>53</v>
      </c>
      <c r="D48" s="239" t="s">
        <v>56</v>
      </c>
      <c r="E48" s="239" t="s">
        <v>584</v>
      </c>
      <c r="F48" s="44" t="s">
        <v>732</v>
      </c>
      <c r="G48" s="221" t="s">
        <v>733</v>
      </c>
      <c r="H48" s="44" t="s">
        <v>734</v>
      </c>
      <c r="I48" s="44" t="s">
        <v>735</v>
      </c>
      <c r="J48" s="294"/>
      <c r="K48" s="295"/>
      <c r="L48" s="295"/>
    </row>
    <row r="49" spans="1:12" ht="18">
      <c r="A49" s="595"/>
      <c r="B49" s="299"/>
      <c r="C49" s="652" t="s">
        <v>262</v>
      </c>
      <c r="D49" s="606"/>
      <c r="E49" s="606"/>
      <c r="F49" s="606"/>
      <c r="G49" s="606"/>
      <c r="H49" s="606"/>
      <c r="I49" s="606"/>
      <c r="J49" s="607"/>
      <c r="K49" s="301"/>
      <c r="L49" s="301"/>
    </row>
    <row r="50" spans="1:12" ht="89.25">
      <c r="A50" s="595"/>
      <c r="B50" s="239">
        <v>5</v>
      </c>
      <c r="C50" s="239" t="s">
        <v>85</v>
      </c>
      <c r="D50" s="15" t="s">
        <v>17</v>
      </c>
      <c r="E50" s="239" t="s">
        <v>638</v>
      </c>
      <c r="F50" s="15" t="s">
        <v>292</v>
      </c>
      <c r="G50" s="246" t="s">
        <v>345</v>
      </c>
      <c r="H50" s="15" t="s">
        <v>683</v>
      </c>
      <c r="I50" s="15" t="s">
        <v>350</v>
      </c>
      <c r="J50" s="294"/>
      <c r="K50" s="295"/>
      <c r="L50" s="295"/>
    </row>
    <row r="51" spans="1:12" ht="89.25">
      <c r="A51" s="595"/>
      <c r="B51" s="239">
        <v>6</v>
      </c>
      <c r="C51" s="239" t="s">
        <v>118</v>
      </c>
      <c r="D51" s="239" t="s">
        <v>56</v>
      </c>
      <c r="E51" s="239" t="s">
        <v>781</v>
      </c>
      <c r="F51" s="239" t="s">
        <v>782</v>
      </c>
      <c r="G51" s="302" t="s">
        <v>783</v>
      </c>
      <c r="H51" s="239" t="s">
        <v>786</v>
      </c>
      <c r="I51" s="239" t="s">
        <v>787</v>
      </c>
      <c r="J51" s="294"/>
      <c r="K51" s="295"/>
      <c r="L51" s="295"/>
    </row>
    <row r="52" spans="1:12" ht="68.25" customHeight="1">
      <c r="A52" s="595"/>
      <c r="B52" s="661">
        <v>7</v>
      </c>
      <c r="C52" s="661" t="s">
        <v>295</v>
      </c>
      <c r="D52" s="221" t="s">
        <v>121</v>
      </c>
      <c r="E52" s="212" t="s">
        <v>789</v>
      </c>
      <c r="F52" s="239" t="s">
        <v>790</v>
      </c>
      <c r="G52" s="221" t="s">
        <v>733</v>
      </c>
      <c r="H52" s="292" t="s">
        <v>792</v>
      </c>
      <c r="I52" s="227" t="s">
        <v>793</v>
      </c>
      <c r="J52" s="305"/>
      <c r="K52" s="306"/>
      <c r="L52" s="306"/>
    </row>
    <row r="53" spans="1:12" ht="25.5">
      <c r="A53" s="595"/>
      <c r="B53" s="602"/>
      <c r="C53" s="602"/>
      <c r="D53" s="661"/>
      <c r="E53" s="646"/>
      <c r="F53" s="661"/>
      <c r="G53" s="601"/>
      <c r="H53" s="661"/>
      <c r="I53" s="661"/>
      <c r="J53" s="307" t="s">
        <v>795</v>
      </c>
      <c r="K53" s="306"/>
      <c r="L53" s="306"/>
    </row>
    <row r="54" spans="1:12" ht="1.5" customHeight="1">
      <c r="A54" s="595"/>
      <c r="B54" s="602"/>
      <c r="C54" s="602"/>
      <c r="D54" s="602"/>
      <c r="E54" s="602"/>
      <c r="F54" s="602"/>
      <c r="G54" s="602"/>
      <c r="H54" s="602"/>
      <c r="I54" s="602"/>
      <c r="J54" s="308" t="s">
        <v>577</v>
      </c>
      <c r="K54" s="310"/>
      <c r="L54" s="310"/>
    </row>
    <row r="55" spans="1:12" ht="51">
      <c r="A55" s="595"/>
      <c r="B55" s="603"/>
      <c r="C55" s="603"/>
      <c r="D55" s="603"/>
      <c r="E55" s="603"/>
      <c r="F55" s="603"/>
      <c r="G55" s="603"/>
      <c r="H55" s="603"/>
      <c r="I55" s="603"/>
      <c r="J55" s="33" t="s">
        <v>570</v>
      </c>
      <c r="K55" s="313"/>
      <c r="L55" s="313"/>
    </row>
    <row r="56" spans="1:12" ht="12.75">
      <c r="A56" s="136"/>
      <c r="B56" s="262"/>
      <c r="C56" s="263"/>
      <c r="D56" s="263"/>
      <c r="E56" s="263"/>
      <c r="F56" s="263"/>
      <c r="G56" s="265"/>
      <c r="H56" s="265"/>
      <c r="I56" s="265"/>
      <c r="J56" s="265"/>
      <c r="K56" s="293"/>
      <c r="L56" s="293"/>
    </row>
    <row r="57" spans="1:12" ht="18">
      <c r="A57" s="619">
        <v>43952</v>
      </c>
      <c r="B57" s="625" t="s">
        <v>615</v>
      </c>
      <c r="C57" s="606"/>
      <c r="D57" s="606"/>
      <c r="E57" s="606"/>
      <c r="F57" s="606"/>
      <c r="G57" s="606"/>
      <c r="H57" s="606"/>
      <c r="I57" s="606"/>
      <c r="J57" s="607"/>
      <c r="K57" s="285"/>
      <c r="L57" s="285"/>
    </row>
    <row r="58" spans="1:12" ht="25.5">
      <c r="A58" s="595"/>
      <c r="B58" s="267" t="s">
        <v>726</v>
      </c>
      <c r="C58" s="268" t="s">
        <v>5</v>
      </c>
      <c r="D58" s="268" t="s">
        <v>6</v>
      </c>
      <c r="E58" s="268" t="s">
        <v>7</v>
      </c>
      <c r="F58" s="268" t="s">
        <v>8</v>
      </c>
      <c r="G58" s="268" t="s">
        <v>9</v>
      </c>
      <c r="H58" s="6" t="s">
        <v>10</v>
      </c>
      <c r="I58" s="268" t="s">
        <v>622</v>
      </c>
      <c r="J58" s="253" t="s">
        <v>626</v>
      </c>
      <c r="K58" s="220"/>
      <c r="L58" s="220"/>
    </row>
    <row r="59" spans="1:12" ht="25.5">
      <c r="A59" s="595"/>
      <c r="B59" s="270">
        <v>1</v>
      </c>
      <c r="C59" s="271" t="s">
        <v>16</v>
      </c>
      <c r="D59" s="44"/>
      <c r="E59" s="15" t="s">
        <v>562</v>
      </c>
      <c r="F59" s="315"/>
      <c r="G59" s="316"/>
      <c r="H59" s="311"/>
      <c r="I59" s="214"/>
      <c r="J59" s="245"/>
      <c r="K59" s="295"/>
      <c r="L59" s="295"/>
    </row>
    <row r="60" spans="1:12" ht="25.5">
      <c r="A60" s="595"/>
      <c r="B60" s="270">
        <v>2</v>
      </c>
      <c r="C60" s="271" t="s">
        <v>642</v>
      </c>
      <c r="D60" s="44"/>
      <c r="E60" s="44" t="s">
        <v>584</v>
      </c>
      <c r="F60" s="44"/>
      <c r="G60" s="44"/>
      <c r="H60" s="44"/>
      <c r="I60" s="44"/>
      <c r="J60" s="245"/>
      <c r="K60" s="295"/>
      <c r="L60" s="295"/>
    </row>
    <row r="61" spans="1:12" ht="108" customHeight="1">
      <c r="A61" s="595"/>
      <c r="B61" s="228">
        <v>3</v>
      </c>
      <c r="C61" s="221" t="s">
        <v>46</v>
      </c>
      <c r="D61" s="221"/>
      <c r="E61" s="221" t="s">
        <v>182</v>
      </c>
      <c r="F61" s="44"/>
      <c r="G61" s="44"/>
      <c r="H61" s="15"/>
      <c r="I61" s="15"/>
      <c r="J61" s="245"/>
      <c r="K61" s="295"/>
      <c r="L61" s="295"/>
    </row>
    <row r="62" spans="1:12" ht="86.25" customHeight="1">
      <c r="A62" s="595"/>
      <c r="B62" s="228">
        <v>4</v>
      </c>
      <c r="C62" s="221" t="s">
        <v>53</v>
      </c>
      <c r="D62" s="221" t="s">
        <v>56</v>
      </c>
      <c r="E62" s="221" t="s">
        <v>781</v>
      </c>
      <c r="F62" s="221"/>
      <c r="G62" s="317"/>
      <c r="H62" s="15"/>
      <c r="I62" s="221"/>
      <c r="J62" s="245"/>
      <c r="K62" s="295"/>
      <c r="L62" s="295"/>
    </row>
    <row r="63" spans="1:12" ht="18">
      <c r="A63" s="595"/>
      <c r="B63" s="299"/>
      <c r="C63" s="662" t="s">
        <v>262</v>
      </c>
      <c r="D63" s="606"/>
      <c r="E63" s="606"/>
      <c r="F63" s="606"/>
      <c r="G63" s="606"/>
      <c r="H63" s="606"/>
      <c r="I63" s="606"/>
      <c r="J63" s="607"/>
      <c r="K63" s="301"/>
      <c r="L63" s="301"/>
    </row>
    <row r="64" spans="1:12" ht="25.5">
      <c r="A64" s="595"/>
      <c r="B64" s="228">
        <v>5</v>
      </c>
      <c r="C64" s="221" t="s">
        <v>85</v>
      </c>
      <c r="D64" s="15"/>
      <c r="E64" s="221" t="s">
        <v>638</v>
      </c>
      <c r="F64" s="15"/>
      <c r="G64" s="246"/>
      <c r="H64" s="15"/>
      <c r="I64" s="15"/>
      <c r="J64" s="189"/>
      <c r="K64" s="102"/>
      <c r="L64" s="102"/>
    </row>
    <row r="65" spans="1:12" ht="64.5" customHeight="1">
      <c r="A65" s="595"/>
      <c r="B65" s="228">
        <v>6</v>
      </c>
      <c r="C65" s="221" t="s">
        <v>118</v>
      </c>
      <c r="D65" s="44"/>
      <c r="E65" s="221" t="s">
        <v>575</v>
      </c>
      <c r="F65" s="44"/>
      <c r="G65" s="15"/>
      <c r="H65" s="83"/>
      <c r="I65" s="44"/>
      <c r="J65" s="322"/>
      <c r="K65" s="306"/>
      <c r="L65" s="306"/>
    </row>
    <row r="66" spans="1:12" ht="12.75">
      <c r="A66" s="595"/>
      <c r="B66" s="658">
        <v>7</v>
      </c>
      <c r="C66" s="659" t="s">
        <v>295</v>
      </c>
      <c r="D66" s="659"/>
      <c r="E66" s="664"/>
      <c r="F66" s="659"/>
      <c r="G66" s="659"/>
      <c r="H66" s="659"/>
      <c r="I66" s="659"/>
      <c r="J66" s="307"/>
      <c r="K66" s="306"/>
      <c r="L66" s="306"/>
    </row>
    <row r="67" spans="1:12" ht="12.75">
      <c r="A67" s="595"/>
      <c r="B67" s="603"/>
      <c r="C67" s="600"/>
      <c r="D67" s="600"/>
      <c r="E67" s="600"/>
      <c r="F67" s="600"/>
      <c r="G67" s="600"/>
      <c r="H67" s="600"/>
      <c r="I67" s="600"/>
      <c r="J67" s="324"/>
      <c r="K67" s="306"/>
      <c r="L67" s="306"/>
    </row>
    <row r="68" spans="1:12" ht="12.75">
      <c r="A68" s="325"/>
      <c r="B68" s="326"/>
      <c r="C68" s="327"/>
      <c r="D68" s="327"/>
      <c r="E68" s="327"/>
      <c r="F68" s="327"/>
      <c r="G68" s="265"/>
      <c r="H68" s="265"/>
      <c r="I68" s="265"/>
      <c r="J68" s="265"/>
      <c r="K68" s="293"/>
      <c r="L68" s="293"/>
    </row>
    <row r="69" spans="1:12" ht="12.75"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2" ht="12.75"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2" ht="12.75"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2" ht="12.75">
      <c r="B72" s="149"/>
      <c r="C72" s="149"/>
      <c r="D72" s="149"/>
      <c r="E72" s="149"/>
      <c r="F72" s="149"/>
      <c r="G72" s="149"/>
      <c r="H72" s="149"/>
      <c r="I72" s="149"/>
      <c r="J72" s="149"/>
    </row>
    <row r="73" spans="1:12" ht="12.75"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2" ht="12.75"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2" ht="12.75">
      <c r="B75" s="149"/>
      <c r="C75" s="149"/>
      <c r="D75" s="149"/>
      <c r="E75" s="149"/>
      <c r="F75" s="149"/>
      <c r="G75" s="149"/>
      <c r="H75" s="149"/>
      <c r="I75" s="149"/>
      <c r="J75" s="149"/>
    </row>
    <row r="76" spans="1:12" ht="12.75"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2" ht="12.75">
      <c r="B77" s="149"/>
      <c r="C77" s="149"/>
      <c r="D77" s="149"/>
      <c r="E77" s="149"/>
      <c r="F77" s="149"/>
      <c r="G77" s="149"/>
      <c r="H77" s="149"/>
      <c r="I77" s="149"/>
      <c r="J77" s="149"/>
    </row>
    <row r="78" spans="1:12" ht="12.75">
      <c r="B78" s="149"/>
      <c r="C78" s="149"/>
      <c r="D78" s="149"/>
      <c r="E78" s="149"/>
      <c r="F78" s="149"/>
      <c r="G78" s="149"/>
      <c r="H78" s="149"/>
      <c r="I78" s="149"/>
      <c r="J78" s="149"/>
    </row>
    <row r="79" spans="1:12" ht="12.75"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2" ht="12.75">
      <c r="B80" s="149"/>
      <c r="C80" s="149"/>
      <c r="D80" s="149"/>
      <c r="E80" s="149"/>
      <c r="F80" s="149"/>
      <c r="G80" s="149"/>
      <c r="H80" s="149"/>
      <c r="I80" s="149"/>
      <c r="J80" s="149"/>
    </row>
    <row r="81" spans="2:10" ht="12.75">
      <c r="B81" s="149"/>
      <c r="C81" s="149"/>
      <c r="D81" s="149"/>
      <c r="E81" s="149"/>
      <c r="F81" s="149"/>
      <c r="G81" s="149"/>
      <c r="H81" s="149"/>
      <c r="I81" s="149"/>
      <c r="J81" s="149"/>
    </row>
    <row r="82" spans="2:10" ht="12.75">
      <c r="B82" s="149"/>
      <c r="C82" s="149"/>
      <c r="D82" s="149"/>
      <c r="E82" s="149"/>
      <c r="F82" s="149"/>
      <c r="G82" s="149"/>
      <c r="H82" s="149"/>
      <c r="I82" s="149"/>
      <c r="J82" s="149"/>
    </row>
    <row r="83" spans="2:10" ht="12.75">
      <c r="B83" s="149"/>
      <c r="C83" s="149"/>
      <c r="D83" s="149"/>
      <c r="E83" s="149"/>
      <c r="F83" s="149"/>
      <c r="G83" s="149"/>
      <c r="H83" s="149"/>
      <c r="I83" s="149"/>
      <c r="J83" s="149"/>
    </row>
    <row r="84" spans="2:10" ht="12.75">
      <c r="B84" s="149"/>
      <c r="C84" s="149"/>
      <c r="D84" s="149"/>
      <c r="E84" s="149"/>
      <c r="F84" s="149"/>
      <c r="G84" s="149"/>
      <c r="H84" s="149"/>
      <c r="I84" s="149"/>
      <c r="J84" s="149"/>
    </row>
    <row r="85" spans="2:10" ht="12.75">
      <c r="B85" s="149"/>
      <c r="C85" s="149"/>
      <c r="D85" s="149"/>
      <c r="E85" s="149"/>
      <c r="F85" s="149"/>
      <c r="G85" s="149"/>
      <c r="H85" s="149"/>
      <c r="I85" s="149"/>
      <c r="J85" s="149"/>
    </row>
    <row r="86" spans="2:10" ht="12.75">
      <c r="B86" s="149"/>
      <c r="C86" s="149"/>
      <c r="D86" s="149"/>
      <c r="E86" s="149"/>
      <c r="F86" s="149"/>
      <c r="G86" s="149"/>
      <c r="H86" s="149"/>
      <c r="I86" s="149"/>
      <c r="J86" s="149"/>
    </row>
    <row r="87" spans="2:10" ht="12.75">
      <c r="B87" s="149"/>
      <c r="C87" s="149"/>
      <c r="D87" s="149"/>
      <c r="E87" s="149"/>
      <c r="F87" s="149"/>
      <c r="G87" s="149"/>
      <c r="H87" s="149"/>
      <c r="I87" s="149"/>
      <c r="J87" s="149"/>
    </row>
    <row r="88" spans="2:10" ht="12.75">
      <c r="B88" s="149"/>
      <c r="C88" s="149"/>
      <c r="D88" s="149"/>
      <c r="E88" s="149"/>
      <c r="F88" s="149"/>
      <c r="G88" s="149"/>
      <c r="H88" s="149"/>
      <c r="I88" s="149"/>
      <c r="J88" s="149"/>
    </row>
    <row r="89" spans="2:10" ht="12.75">
      <c r="B89" s="149"/>
      <c r="C89" s="149"/>
      <c r="D89" s="149"/>
      <c r="E89" s="149"/>
      <c r="F89" s="149"/>
      <c r="G89" s="149"/>
      <c r="H89" s="149"/>
      <c r="I89" s="149"/>
      <c r="J89" s="149"/>
    </row>
    <row r="90" spans="2:10" ht="12.75">
      <c r="B90" s="149"/>
      <c r="C90" s="149"/>
      <c r="D90" s="149"/>
      <c r="E90" s="149"/>
      <c r="F90" s="149"/>
      <c r="G90" s="149"/>
      <c r="H90" s="149"/>
      <c r="I90" s="149"/>
      <c r="J90" s="149"/>
    </row>
    <row r="91" spans="2:10" ht="12.75">
      <c r="B91" s="149"/>
      <c r="C91" s="149"/>
      <c r="D91" s="149"/>
      <c r="E91" s="149"/>
      <c r="F91" s="149"/>
      <c r="G91" s="149"/>
      <c r="H91" s="149"/>
      <c r="I91" s="149"/>
      <c r="J91" s="149"/>
    </row>
    <row r="92" spans="2:10" ht="12.75">
      <c r="B92" s="149"/>
      <c r="C92" s="149"/>
      <c r="D92" s="149"/>
      <c r="E92" s="149"/>
      <c r="F92" s="149"/>
      <c r="G92" s="149"/>
      <c r="H92" s="149"/>
      <c r="I92" s="149"/>
      <c r="J92" s="149"/>
    </row>
    <row r="93" spans="2:10" ht="12.75">
      <c r="B93" s="149"/>
      <c r="C93" s="149"/>
      <c r="D93" s="149"/>
      <c r="E93" s="149"/>
      <c r="F93" s="149"/>
      <c r="G93" s="149"/>
      <c r="H93" s="149"/>
      <c r="I93" s="149"/>
      <c r="J93" s="149"/>
    </row>
    <row r="94" spans="2:10" ht="12.75">
      <c r="B94" s="149"/>
      <c r="C94" s="149"/>
      <c r="D94" s="149"/>
      <c r="E94" s="149"/>
      <c r="F94" s="149"/>
      <c r="G94" s="149"/>
      <c r="H94" s="149"/>
      <c r="I94" s="149"/>
      <c r="J94" s="149"/>
    </row>
    <row r="95" spans="2:10" ht="12.75">
      <c r="B95" s="149"/>
      <c r="C95" s="149"/>
      <c r="D95" s="149"/>
      <c r="E95" s="149"/>
      <c r="F95" s="149"/>
      <c r="G95" s="149"/>
      <c r="H95" s="149"/>
      <c r="I95" s="149"/>
      <c r="J95" s="149"/>
    </row>
    <row r="96" spans="2:10" ht="12.75">
      <c r="B96" s="149"/>
      <c r="C96" s="149"/>
      <c r="D96" s="149"/>
      <c r="E96" s="149"/>
      <c r="F96" s="149"/>
      <c r="G96" s="149"/>
      <c r="H96" s="149"/>
      <c r="I96" s="149"/>
      <c r="J96" s="149"/>
    </row>
    <row r="97" spans="2:10" ht="12.75">
      <c r="B97" s="149"/>
      <c r="C97" s="149"/>
      <c r="D97" s="149"/>
      <c r="E97" s="149"/>
      <c r="F97" s="149"/>
      <c r="G97" s="149"/>
      <c r="H97" s="149"/>
      <c r="I97" s="149"/>
      <c r="J97" s="149"/>
    </row>
    <row r="98" spans="2:10" ht="12.75">
      <c r="B98" s="149"/>
      <c r="C98" s="149"/>
      <c r="D98" s="149"/>
      <c r="E98" s="149"/>
      <c r="F98" s="149"/>
      <c r="G98" s="149"/>
      <c r="H98" s="149"/>
      <c r="I98" s="149"/>
      <c r="J98" s="149"/>
    </row>
    <row r="99" spans="2:10" ht="12.75">
      <c r="B99" s="149"/>
      <c r="C99" s="149"/>
      <c r="D99" s="149"/>
      <c r="E99" s="149"/>
      <c r="F99" s="149"/>
      <c r="G99" s="149"/>
      <c r="H99" s="149"/>
      <c r="I99" s="149"/>
      <c r="J99" s="149"/>
    </row>
    <row r="100" spans="2:10" ht="12.75"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2:10" ht="12.75">
      <c r="B101" s="149"/>
      <c r="C101" s="149"/>
      <c r="D101" s="149"/>
      <c r="E101" s="149"/>
      <c r="F101" s="149"/>
      <c r="G101" s="149"/>
      <c r="H101" s="149"/>
      <c r="I101" s="149"/>
      <c r="J101" s="149"/>
    </row>
    <row r="102" spans="2:10" ht="12.75">
      <c r="B102" s="149"/>
      <c r="C102" s="149"/>
      <c r="D102" s="149"/>
      <c r="E102" s="149"/>
      <c r="F102" s="149"/>
      <c r="G102" s="149"/>
      <c r="H102" s="149"/>
      <c r="I102" s="149"/>
      <c r="J102" s="149"/>
    </row>
    <row r="103" spans="2:10" ht="12.75">
      <c r="B103" s="149"/>
      <c r="C103" s="149"/>
      <c r="D103" s="149"/>
      <c r="E103" s="149"/>
      <c r="F103" s="149"/>
      <c r="G103" s="149"/>
      <c r="H103" s="149"/>
      <c r="I103" s="149"/>
      <c r="J103" s="149"/>
    </row>
    <row r="104" spans="2:10" ht="12.75">
      <c r="B104" s="149"/>
      <c r="C104" s="149"/>
      <c r="D104" s="149"/>
      <c r="E104" s="149"/>
      <c r="F104" s="149"/>
      <c r="G104" s="149"/>
      <c r="H104" s="149"/>
      <c r="I104" s="149"/>
      <c r="J104" s="149"/>
    </row>
    <row r="105" spans="2:10" ht="12.75">
      <c r="B105" s="149"/>
      <c r="C105" s="149"/>
      <c r="D105" s="149"/>
      <c r="E105" s="149"/>
      <c r="F105" s="149"/>
      <c r="G105" s="149"/>
      <c r="H105" s="149"/>
      <c r="I105" s="149"/>
      <c r="J105" s="149"/>
    </row>
    <row r="106" spans="2:10" ht="12.75">
      <c r="B106" s="149"/>
      <c r="C106" s="149"/>
      <c r="D106" s="149"/>
      <c r="E106" s="149"/>
      <c r="F106" s="149"/>
      <c r="G106" s="149"/>
      <c r="H106" s="149"/>
      <c r="I106" s="149"/>
      <c r="J106" s="149"/>
    </row>
    <row r="107" spans="2:10" ht="12.75">
      <c r="B107" s="149"/>
      <c r="C107" s="149"/>
      <c r="D107" s="149"/>
      <c r="E107" s="149"/>
      <c r="F107" s="149"/>
      <c r="G107" s="149"/>
      <c r="H107" s="149"/>
      <c r="I107" s="149"/>
      <c r="J107" s="149"/>
    </row>
    <row r="108" spans="2:10" ht="12.75">
      <c r="B108" s="149"/>
      <c r="C108" s="149"/>
      <c r="D108" s="149"/>
      <c r="E108" s="149"/>
      <c r="F108" s="149"/>
      <c r="G108" s="149"/>
      <c r="H108" s="149"/>
      <c r="I108" s="149"/>
      <c r="J108" s="149"/>
    </row>
    <row r="109" spans="2:10" ht="12.75">
      <c r="B109" s="149"/>
      <c r="C109" s="149"/>
      <c r="D109" s="149"/>
      <c r="E109" s="149"/>
      <c r="F109" s="149"/>
      <c r="G109" s="149"/>
      <c r="H109" s="149"/>
      <c r="I109" s="149"/>
      <c r="J109" s="149"/>
    </row>
    <row r="110" spans="2:10" ht="12.75"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2:10" ht="12.75">
      <c r="B111" s="149"/>
      <c r="C111" s="149"/>
      <c r="D111" s="149"/>
      <c r="E111" s="149"/>
      <c r="F111" s="149"/>
      <c r="G111" s="149"/>
      <c r="H111" s="149"/>
      <c r="I111" s="149"/>
      <c r="J111" s="149"/>
    </row>
    <row r="112" spans="2:10" ht="12.75">
      <c r="B112" s="149"/>
      <c r="C112" s="149"/>
      <c r="D112" s="149"/>
      <c r="E112" s="149"/>
      <c r="F112" s="149"/>
      <c r="G112" s="149"/>
      <c r="H112" s="149"/>
      <c r="I112" s="149"/>
      <c r="J112" s="149"/>
    </row>
    <row r="113" spans="2:10" ht="12.75">
      <c r="B113" s="149"/>
      <c r="C113" s="149"/>
      <c r="D113" s="149"/>
      <c r="E113" s="149"/>
      <c r="F113" s="149"/>
      <c r="G113" s="149"/>
      <c r="H113" s="149"/>
      <c r="I113" s="149"/>
      <c r="J113" s="149"/>
    </row>
    <row r="114" spans="2:10" ht="12.75">
      <c r="B114" s="149"/>
      <c r="C114" s="149"/>
      <c r="D114" s="149"/>
      <c r="E114" s="149"/>
      <c r="F114" s="149"/>
      <c r="G114" s="149"/>
      <c r="H114" s="149"/>
      <c r="I114" s="149"/>
      <c r="J114" s="149"/>
    </row>
    <row r="115" spans="2:10" ht="12.75">
      <c r="B115" s="149"/>
      <c r="C115" s="149"/>
      <c r="D115" s="149"/>
      <c r="E115" s="149"/>
      <c r="F115" s="149"/>
      <c r="G115" s="149"/>
      <c r="H115" s="149"/>
      <c r="I115" s="149"/>
      <c r="J115" s="149"/>
    </row>
    <row r="116" spans="2:10" ht="12.75">
      <c r="B116" s="149"/>
      <c r="C116" s="149"/>
      <c r="D116" s="149"/>
      <c r="E116" s="149"/>
      <c r="F116" s="149"/>
      <c r="G116" s="149"/>
      <c r="H116" s="149"/>
      <c r="I116" s="149"/>
      <c r="J116" s="149"/>
    </row>
    <row r="117" spans="2:10" ht="12.75">
      <c r="B117" s="149"/>
      <c r="C117" s="149"/>
      <c r="D117" s="149"/>
      <c r="E117" s="149"/>
      <c r="F117" s="149"/>
      <c r="G117" s="149"/>
      <c r="H117" s="149"/>
      <c r="I117" s="149"/>
      <c r="J117" s="149"/>
    </row>
    <row r="118" spans="2:10" ht="12.75">
      <c r="B118" s="149"/>
      <c r="C118" s="149"/>
      <c r="D118" s="149"/>
      <c r="E118" s="149"/>
      <c r="F118" s="149"/>
      <c r="G118" s="149"/>
      <c r="H118" s="149"/>
      <c r="I118" s="149"/>
      <c r="J118" s="149"/>
    </row>
    <row r="119" spans="2:10" ht="12.75">
      <c r="B119" s="149"/>
      <c r="C119" s="149"/>
      <c r="D119" s="149"/>
      <c r="E119" s="149"/>
      <c r="F119" s="149"/>
      <c r="G119" s="149"/>
      <c r="H119" s="149"/>
      <c r="I119" s="149"/>
      <c r="J119" s="149"/>
    </row>
    <row r="120" spans="2:10" ht="12.75">
      <c r="B120" s="149"/>
      <c r="C120" s="149"/>
      <c r="D120" s="149"/>
      <c r="E120" s="149"/>
      <c r="F120" s="149"/>
      <c r="G120" s="149"/>
      <c r="H120" s="149"/>
      <c r="I120" s="149"/>
      <c r="J120" s="149"/>
    </row>
    <row r="121" spans="2:10" ht="12.75">
      <c r="B121" s="149"/>
      <c r="C121" s="149"/>
      <c r="D121" s="149"/>
      <c r="E121" s="149"/>
      <c r="F121" s="149"/>
      <c r="G121" s="149"/>
      <c r="H121" s="149"/>
      <c r="I121" s="149"/>
      <c r="J121" s="149"/>
    </row>
    <row r="122" spans="2:10" ht="12.75">
      <c r="B122" s="149"/>
      <c r="C122" s="149"/>
      <c r="D122" s="149"/>
      <c r="E122" s="149"/>
      <c r="F122" s="149"/>
      <c r="G122" s="149"/>
      <c r="H122" s="149"/>
      <c r="I122" s="149"/>
      <c r="J122" s="149"/>
    </row>
    <row r="123" spans="2:10" ht="12.75">
      <c r="B123" s="149"/>
      <c r="C123" s="149"/>
      <c r="D123" s="149"/>
      <c r="E123" s="149"/>
      <c r="F123" s="149"/>
      <c r="G123" s="149"/>
      <c r="H123" s="149"/>
      <c r="I123" s="149"/>
      <c r="J123" s="149"/>
    </row>
    <row r="124" spans="2:10" ht="12.75">
      <c r="B124" s="149"/>
      <c r="C124" s="149"/>
      <c r="D124" s="149"/>
      <c r="E124" s="149"/>
      <c r="F124" s="149"/>
      <c r="G124" s="149"/>
      <c r="H124" s="149"/>
      <c r="I124" s="149"/>
      <c r="J124" s="149"/>
    </row>
    <row r="125" spans="2:10" ht="12.75">
      <c r="B125" s="149"/>
      <c r="C125" s="149"/>
      <c r="D125" s="149"/>
      <c r="E125" s="149"/>
      <c r="F125" s="149"/>
      <c r="G125" s="149"/>
      <c r="H125" s="149"/>
      <c r="I125" s="149"/>
      <c r="J125" s="149"/>
    </row>
    <row r="126" spans="2:10" ht="12.75">
      <c r="B126" s="149"/>
      <c r="C126" s="149"/>
      <c r="D126" s="149"/>
      <c r="E126" s="149"/>
      <c r="F126" s="149"/>
      <c r="G126" s="149"/>
      <c r="H126" s="149"/>
      <c r="I126" s="149"/>
      <c r="J126" s="149"/>
    </row>
    <row r="127" spans="2:10" ht="12.75">
      <c r="B127" s="149"/>
      <c r="C127" s="149"/>
      <c r="D127" s="149"/>
      <c r="E127" s="149"/>
      <c r="F127" s="149"/>
      <c r="G127" s="149"/>
      <c r="H127" s="149"/>
      <c r="I127" s="149"/>
      <c r="J127" s="149"/>
    </row>
    <row r="128" spans="2:10" ht="12.75">
      <c r="B128" s="149"/>
      <c r="C128" s="149"/>
      <c r="D128" s="149"/>
      <c r="E128" s="149"/>
      <c r="F128" s="149"/>
      <c r="G128" s="149"/>
      <c r="H128" s="149"/>
      <c r="I128" s="149"/>
      <c r="J128" s="149"/>
    </row>
    <row r="129" spans="2:10" ht="12.75">
      <c r="B129" s="149"/>
      <c r="C129" s="149"/>
      <c r="D129" s="149"/>
      <c r="E129" s="149"/>
      <c r="F129" s="149"/>
      <c r="G129" s="149"/>
      <c r="H129" s="149"/>
      <c r="I129" s="149"/>
      <c r="J129" s="149"/>
    </row>
    <row r="130" spans="2:10" ht="12.75">
      <c r="B130" s="149"/>
      <c r="C130" s="149"/>
      <c r="D130" s="149"/>
      <c r="E130" s="149"/>
      <c r="F130" s="149"/>
      <c r="G130" s="149"/>
      <c r="H130" s="149"/>
      <c r="I130" s="149"/>
      <c r="J130" s="149"/>
    </row>
    <row r="131" spans="2:10" ht="12.75">
      <c r="B131" s="149"/>
      <c r="C131" s="149"/>
      <c r="D131" s="149"/>
      <c r="E131" s="149"/>
      <c r="F131" s="149"/>
      <c r="G131" s="149"/>
      <c r="H131" s="149"/>
      <c r="I131" s="149"/>
      <c r="J131" s="149"/>
    </row>
    <row r="132" spans="2:10" ht="12.75">
      <c r="B132" s="149"/>
      <c r="C132" s="149"/>
      <c r="D132" s="149"/>
      <c r="E132" s="149"/>
      <c r="F132" s="149"/>
      <c r="G132" s="149"/>
      <c r="H132" s="149"/>
      <c r="I132" s="149"/>
      <c r="J132" s="149"/>
    </row>
    <row r="133" spans="2:10" ht="12.75">
      <c r="B133" s="149"/>
      <c r="C133" s="149"/>
      <c r="D133" s="149"/>
      <c r="E133" s="149"/>
      <c r="F133" s="149"/>
      <c r="G133" s="149"/>
      <c r="H133" s="149"/>
      <c r="I133" s="149"/>
      <c r="J133" s="149"/>
    </row>
    <row r="134" spans="2:10" ht="12.75">
      <c r="B134" s="149"/>
      <c r="C134" s="149"/>
      <c r="D134" s="149"/>
      <c r="E134" s="149"/>
      <c r="F134" s="149"/>
      <c r="G134" s="149"/>
      <c r="H134" s="149"/>
      <c r="I134" s="149"/>
      <c r="J134" s="149"/>
    </row>
    <row r="135" spans="2:10" ht="12.75">
      <c r="B135" s="149"/>
      <c r="C135" s="149"/>
      <c r="D135" s="149"/>
      <c r="E135" s="149"/>
      <c r="F135" s="149"/>
      <c r="G135" s="149"/>
      <c r="H135" s="149"/>
      <c r="I135" s="149"/>
      <c r="J135" s="149"/>
    </row>
    <row r="136" spans="2:10" ht="12.75">
      <c r="B136" s="149"/>
      <c r="C136" s="149"/>
      <c r="D136" s="149"/>
      <c r="E136" s="149"/>
      <c r="F136" s="149"/>
      <c r="G136" s="149"/>
      <c r="H136" s="149"/>
      <c r="I136" s="149"/>
      <c r="J136" s="149"/>
    </row>
    <row r="137" spans="2:10" ht="12.75">
      <c r="B137" s="149"/>
      <c r="C137" s="149"/>
      <c r="D137" s="149"/>
      <c r="E137" s="149"/>
      <c r="F137" s="149"/>
      <c r="G137" s="149"/>
      <c r="H137" s="149"/>
      <c r="I137" s="149"/>
      <c r="J137" s="149"/>
    </row>
    <row r="138" spans="2:10" ht="12.75">
      <c r="B138" s="149"/>
      <c r="C138" s="149"/>
      <c r="D138" s="149"/>
      <c r="E138" s="149"/>
      <c r="F138" s="149"/>
      <c r="G138" s="149"/>
      <c r="H138" s="149"/>
      <c r="I138" s="149"/>
      <c r="J138" s="149"/>
    </row>
    <row r="139" spans="2:10" ht="12.75">
      <c r="B139" s="149"/>
      <c r="C139" s="149"/>
      <c r="D139" s="149"/>
      <c r="E139" s="149"/>
      <c r="F139" s="149"/>
      <c r="G139" s="149"/>
      <c r="H139" s="149"/>
      <c r="I139" s="149"/>
      <c r="J139" s="149"/>
    </row>
    <row r="140" spans="2:10" ht="12.75">
      <c r="B140" s="149"/>
      <c r="C140" s="149"/>
      <c r="D140" s="149"/>
      <c r="E140" s="149"/>
      <c r="F140" s="149"/>
      <c r="G140" s="149"/>
      <c r="H140" s="149"/>
      <c r="I140" s="149"/>
      <c r="J140" s="149"/>
    </row>
    <row r="141" spans="2:10" ht="12.75">
      <c r="B141" s="149"/>
      <c r="C141" s="149"/>
      <c r="D141" s="149"/>
      <c r="E141" s="149"/>
      <c r="F141" s="149"/>
      <c r="G141" s="149"/>
      <c r="H141" s="149"/>
      <c r="I141" s="149"/>
      <c r="J141" s="149"/>
    </row>
    <row r="142" spans="2:10" ht="12.75">
      <c r="B142" s="149"/>
      <c r="C142" s="149"/>
      <c r="D142" s="149"/>
      <c r="E142" s="149"/>
      <c r="F142" s="149"/>
      <c r="G142" s="149"/>
      <c r="H142" s="149"/>
      <c r="I142" s="149"/>
      <c r="J142" s="149"/>
    </row>
    <row r="143" spans="2:10" ht="12.75">
      <c r="B143" s="149"/>
      <c r="C143" s="149"/>
      <c r="D143" s="149"/>
      <c r="E143" s="149"/>
      <c r="F143" s="149"/>
      <c r="G143" s="149"/>
      <c r="H143" s="149"/>
      <c r="I143" s="149"/>
      <c r="J143" s="149"/>
    </row>
    <row r="144" spans="2:10" ht="12.75">
      <c r="B144" s="149"/>
      <c r="C144" s="149"/>
      <c r="D144" s="149"/>
      <c r="E144" s="149"/>
      <c r="F144" s="149"/>
      <c r="G144" s="149"/>
      <c r="H144" s="149"/>
      <c r="I144" s="149"/>
      <c r="J144" s="149"/>
    </row>
    <row r="145" spans="2:10" ht="12.75">
      <c r="B145" s="149"/>
      <c r="C145" s="149"/>
      <c r="D145" s="149"/>
      <c r="E145" s="149"/>
      <c r="F145" s="149"/>
      <c r="G145" s="149"/>
      <c r="H145" s="149"/>
      <c r="I145" s="149"/>
      <c r="J145" s="149"/>
    </row>
    <row r="146" spans="2:10" ht="12.75">
      <c r="B146" s="149"/>
      <c r="C146" s="149"/>
      <c r="D146" s="149"/>
      <c r="E146" s="149"/>
      <c r="F146" s="149"/>
      <c r="G146" s="149"/>
      <c r="H146" s="149"/>
      <c r="I146" s="149"/>
      <c r="J146" s="149"/>
    </row>
    <row r="147" spans="2:10" ht="12.75">
      <c r="B147" s="149"/>
      <c r="C147" s="149"/>
      <c r="D147" s="149"/>
      <c r="E147" s="149"/>
      <c r="F147" s="149"/>
      <c r="G147" s="149"/>
      <c r="H147" s="149"/>
      <c r="I147" s="149"/>
      <c r="J147" s="149"/>
    </row>
    <row r="148" spans="2:10" ht="12.75">
      <c r="B148" s="149"/>
      <c r="C148" s="149"/>
      <c r="D148" s="149"/>
      <c r="E148" s="149"/>
      <c r="F148" s="149"/>
      <c r="G148" s="149"/>
      <c r="H148" s="149"/>
      <c r="I148" s="149"/>
      <c r="J148" s="149"/>
    </row>
    <row r="149" spans="2:10" ht="12.75">
      <c r="B149" s="149"/>
      <c r="C149" s="149"/>
      <c r="D149" s="149"/>
      <c r="E149" s="149"/>
      <c r="F149" s="149"/>
      <c r="G149" s="149"/>
      <c r="H149" s="149"/>
      <c r="I149" s="149"/>
      <c r="J149" s="149"/>
    </row>
    <row r="150" spans="2:10" ht="12.75">
      <c r="B150" s="149"/>
      <c r="C150" s="149"/>
      <c r="D150" s="149"/>
      <c r="E150" s="149"/>
      <c r="F150" s="149"/>
      <c r="G150" s="149"/>
      <c r="H150" s="149"/>
      <c r="I150" s="149"/>
      <c r="J150" s="149"/>
    </row>
    <row r="151" spans="2:10" ht="12.75">
      <c r="B151" s="149"/>
      <c r="C151" s="149"/>
      <c r="D151" s="149"/>
      <c r="E151" s="149"/>
      <c r="F151" s="149"/>
      <c r="G151" s="149"/>
      <c r="H151" s="149"/>
      <c r="I151" s="149"/>
      <c r="J151" s="149"/>
    </row>
    <row r="152" spans="2:10" ht="12.75">
      <c r="B152" s="149"/>
      <c r="C152" s="149"/>
      <c r="D152" s="149"/>
      <c r="E152" s="149"/>
      <c r="F152" s="149"/>
      <c r="G152" s="149"/>
      <c r="H152" s="149"/>
      <c r="I152" s="149"/>
      <c r="J152" s="149"/>
    </row>
    <row r="153" spans="2:10" ht="12.75">
      <c r="B153" s="149"/>
      <c r="C153" s="149"/>
      <c r="D153" s="149"/>
      <c r="E153" s="149"/>
      <c r="F153" s="149"/>
      <c r="G153" s="149"/>
      <c r="H153" s="149"/>
      <c r="I153" s="149"/>
      <c r="J153" s="149"/>
    </row>
    <row r="154" spans="2:10" ht="12.75">
      <c r="B154" s="149"/>
      <c r="C154" s="149"/>
      <c r="D154" s="149"/>
      <c r="E154" s="149"/>
      <c r="F154" s="149"/>
      <c r="G154" s="149"/>
      <c r="H154" s="149"/>
      <c r="I154" s="149"/>
      <c r="J154" s="149"/>
    </row>
    <row r="155" spans="2:10" ht="12.75">
      <c r="B155" s="149"/>
      <c r="C155" s="149"/>
      <c r="D155" s="149"/>
      <c r="E155" s="149"/>
      <c r="F155" s="149"/>
      <c r="G155" s="149"/>
      <c r="H155" s="149"/>
      <c r="I155" s="149"/>
      <c r="J155" s="149"/>
    </row>
    <row r="156" spans="2:10" ht="12.75">
      <c r="B156" s="149"/>
      <c r="C156" s="149"/>
      <c r="D156" s="149"/>
      <c r="E156" s="149"/>
      <c r="F156" s="149"/>
      <c r="G156" s="149"/>
      <c r="H156" s="149"/>
      <c r="I156" s="149"/>
      <c r="J156" s="149"/>
    </row>
    <row r="157" spans="2:10" ht="12.75">
      <c r="B157" s="149"/>
      <c r="C157" s="149"/>
      <c r="D157" s="149"/>
      <c r="E157" s="149"/>
      <c r="F157" s="149"/>
      <c r="G157" s="149"/>
      <c r="H157" s="149"/>
      <c r="I157" s="149"/>
      <c r="J157" s="149"/>
    </row>
    <row r="158" spans="2:10" ht="12.75">
      <c r="B158" s="149"/>
      <c r="C158" s="149"/>
      <c r="D158" s="149"/>
      <c r="E158" s="149"/>
      <c r="F158" s="149"/>
      <c r="G158" s="149"/>
      <c r="H158" s="149"/>
      <c r="I158" s="149"/>
      <c r="J158" s="149"/>
    </row>
    <row r="159" spans="2:10" ht="12.75">
      <c r="B159" s="149"/>
      <c r="C159" s="149"/>
      <c r="D159" s="149"/>
      <c r="E159" s="149"/>
      <c r="F159" s="149"/>
      <c r="G159" s="149"/>
      <c r="H159" s="149"/>
      <c r="I159" s="149"/>
      <c r="J159" s="149"/>
    </row>
    <row r="160" spans="2:10" ht="12.75">
      <c r="B160" s="149"/>
      <c r="C160" s="149"/>
      <c r="D160" s="149"/>
      <c r="E160" s="149"/>
      <c r="F160" s="149"/>
      <c r="G160" s="149"/>
      <c r="H160" s="149"/>
      <c r="I160" s="149"/>
      <c r="J160" s="149"/>
    </row>
    <row r="161" spans="2:10" ht="12.75">
      <c r="B161" s="149"/>
      <c r="C161" s="149"/>
      <c r="D161" s="149"/>
      <c r="E161" s="149"/>
      <c r="F161" s="149"/>
      <c r="G161" s="149"/>
      <c r="H161" s="149"/>
      <c r="I161" s="149"/>
      <c r="J161" s="149"/>
    </row>
    <row r="162" spans="2:10" ht="12.75">
      <c r="B162" s="149"/>
      <c r="C162" s="149"/>
      <c r="D162" s="149"/>
      <c r="E162" s="149"/>
      <c r="F162" s="149"/>
      <c r="G162" s="149"/>
      <c r="H162" s="149"/>
      <c r="I162" s="149"/>
      <c r="J162" s="149"/>
    </row>
    <row r="163" spans="2:10" ht="12.75">
      <c r="B163" s="149"/>
      <c r="C163" s="149"/>
      <c r="D163" s="149"/>
      <c r="E163" s="149"/>
      <c r="F163" s="149"/>
      <c r="G163" s="149"/>
      <c r="H163" s="149"/>
      <c r="I163" s="149"/>
      <c r="J163" s="149"/>
    </row>
    <row r="164" spans="2:10" ht="12.75">
      <c r="B164" s="149"/>
      <c r="C164" s="149"/>
      <c r="D164" s="149"/>
      <c r="E164" s="149"/>
      <c r="F164" s="149"/>
      <c r="G164" s="149"/>
      <c r="H164" s="149"/>
      <c r="I164" s="149"/>
      <c r="J164" s="149"/>
    </row>
    <row r="165" spans="2:10" ht="12.75">
      <c r="B165" s="149"/>
      <c r="C165" s="149"/>
      <c r="D165" s="149"/>
      <c r="E165" s="149"/>
      <c r="F165" s="149"/>
      <c r="G165" s="149"/>
      <c r="H165" s="149"/>
      <c r="I165" s="149"/>
      <c r="J165" s="149"/>
    </row>
    <row r="166" spans="2:10" ht="12.75">
      <c r="B166" s="149"/>
      <c r="C166" s="149"/>
      <c r="D166" s="149"/>
      <c r="E166" s="149"/>
      <c r="F166" s="149"/>
      <c r="G166" s="149"/>
      <c r="H166" s="149"/>
      <c r="I166" s="149"/>
      <c r="J166" s="149"/>
    </row>
    <row r="167" spans="2:10" ht="12.75">
      <c r="B167" s="149"/>
      <c r="C167" s="149"/>
      <c r="D167" s="149"/>
      <c r="E167" s="149"/>
      <c r="F167" s="149"/>
      <c r="G167" s="149"/>
      <c r="H167" s="149"/>
      <c r="I167" s="149"/>
      <c r="J167" s="149"/>
    </row>
    <row r="168" spans="2:10" ht="12.75">
      <c r="B168" s="149"/>
      <c r="C168" s="149"/>
      <c r="D168" s="149"/>
      <c r="E168" s="149"/>
      <c r="F168" s="149"/>
      <c r="G168" s="149"/>
      <c r="H168" s="149"/>
      <c r="I168" s="149"/>
      <c r="J168" s="149"/>
    </row>
    <row r="169" spans="2:10" ht="12.75">
      <c r="B169" s="149"/>
      <c r="C169" s="149"/>
      <c r="D169" s="149"/>
      <c r="E169" s="149"/>
      <c r="F169" s="149"/>
      <c r="G169" s="149"/>
      <c r="H169" s="149"/>
      <c r="I169" s="149"/>
      <c r="J169" s="149"/>
    </row>
    <row r="170" spans="2:10" ht="12.75">
      <c r="B170" s="149"/>
      <c r="C170" s="149"/>
      <c r="D170" s="149"/>
      <c r="E170" s="149"/>
      <c r="F170" s="149"/>
      <c r="G170" s="149"/>
      <c r="H170" s="149"/>
      <c r="I170" s="149"/>
      <c r="J170" s="149"/>
    </row>
    <row r="171" spans="2:10" ht="12.75">
      <c r="B171" s="149"/>
      <c r="C171" s="149"/>
      <c r="D171" s="149"/>
      <c r="E171" s="149"/>
      <c r="F171" s="149"/>
      <c r="G171" s="149"/>
      <c r="H171" s="149"/>
      <c r="I171" s="149"/>
      <c r="J171" s="149"/>
    </row>
    <row r="172" spans="2:10" ht="12.75">
      <c r="B172" s="149"/>
      <c r="C172" s="149"/>
      <c r="D172" s="149"/>
      <c r="E172" s="149"/>
      <c r="F172" s="149"/>
      <c r="G172" s="149"/>
      <c r="H172" s="149"/>
      <c r="I172" s="149"/>
      <c r="J172" s="149"/>
    </row>
    <row r="173" spans="2:10" ht="12.75">
      <c r="B173" s="149"/>
      <c r="C173" s="149"/>
      <c r="D173" s="149"/>
      <c r="E173" s="149"/>
      <c r="F173" s="149"/>
      <c r="G173" s="149"/>
      <c r="H173" s="149"/>
      <c r="I173" s="149"/>
      <c r="J173" s="149"/>
    </row>
    <row r="174" spans="2:10" ht="12.75">
      <c r="B174" s="149"/>
      <c r="C174" s="149"/>
      <c r="D174" s="149"/>
      <c r="E174" s="149"/>
      <c r="F174" s="149"/>
      <c r="G174" s="149"/>
      <c r="H174" s="149"/>
      <c r="I174" s="149"/>
      <c r="J174" s="149"/>
    </row>
    <row r="175" spans="2:10" ht="12.75">
      <c r="B175" s="149"/>
      <c r="C175" s="149"/>
      <c r="D175" s="149"/>
      <c r="E175" s="149"/>
      <c r="F175" s="149"/>
      <c r="G175" s="149"/>
      <c r="H175" s="149"/>
      <c r="I175" s="149"/>
      <c r="J175" s="149"/>
    </row>
    <row r="176" spans="2:10" ht="12.75">
      <c r="B176" s="149"/>
      <c r="C176" s="149"/>
      <c r="D176" s="149"/>
      <c r="E176" s="149"/>
      <c r="F176" s="149"/>
      <c r="G176" s="149"/>
      <c r="H176" s="149"/>
      <c r="I176" s="149"/>
      <c r="J176" s="149"/>
    </row>
    <row r="177" spans="2:10" ht="12.75">
      <c r="B177" s="149"/>
      <c r="C177" s="149"/>
      <c r="D177" s="149"/>
      <c r="E177" s="149"/>
      <c r="F177" s="149"/>
      <c r="G177" s="149"/>
      <c r="H177" s="149"/>
      <c r="I177" s="149"/>
      <c r="J177" s="149"/>
    </row>
    <row r="178" spans="2:10" ht="12.75">
      <c r="B178" s="149"/>
      <c r="C178" s="149"/>
      <c r="D178" s="149"/>
      <c r="E178" s="149"/>
      <c r="F178" s="149"/>
      <c r="G178" s="149"/>
      <c r="H178" s="149"/>
      <c r="I178" s="149"/>
      <c r="J178" s="149"/>
    </row>
    <row r="179" spans="2:10" ht="12.75">
      <c r="B179" s="149"/>
      <c r="C179" s="149"/>
      <c r="D179" s="149"/>
      <c r="E179" s="149"/>
      <c r="F179" s="149"/>
      <c r="G179" s="149"/>
      <c r="H179" s="149"/>
      <c r="I179" s="149"/>
      <c r="J179" s="149"/>
    </row>
    <row r="180" spans="2:10" ht="12.75">
      <c r="B180" s="149"/>
      <c r="C180" s="149"/>
      <c r="D180" s="149"/>
      <c r="E180" s="149"/>
      <c r="F180" s="149"/>
      <c r="G180" s="149"/>
      <c r="H180" s="149"/>
      <c r="I180" s="149"/>
      <c r="J180" s="149"/>
    </row>
    <row r="181" spans="2:10" ht="12.75">
      <c r="B181" s="149"/>
      <c r="C181" s="149"/>
      <c r="D181" s="149"/>
      <c r="E181" s="149"/>
      <c r="F181" s="149"/>
      <c r="G181" s="149"/>
      <c r="H181" s="149"/>
      <c r="I181" s="149"/>
      <c r="J181" s="149"/>
    </row>
    <row r="182" spans="2:10" ht="12.75">
      <c r="B182" s="149"/>
      <c r="C182" s="149"/>
      <c r="D182" s="149"/>
      <c r="E182" s="149"/>
      <c r="F182" s="149"/>
      <c r="G182" s="149"/>
      <c r="H182" s="149"/>
      <c r="I182" s="149"/>
      <c r="J182" s="149"/>
    </row>
    <row r="183" spans="2:10" ht="12.75">
      <c r="B183" s="149"/>
      <c r="C183" s="149"/>
      <c r="D183" s="149"/>
      <c r="E183" s="149"/>
      <c r="F183" s="149"/>
      <c r="G183" s="149"/>
      <c r="H183" s="149"/>
      <c r="I183" s="149"/>
      <c r="J183" s="149"/>
    </row>
    <row r="184" spans="2:10" ht="12.75">
      <c r="B184" s="149"/>
      <c r="C184" s="149"/>
      <c r="D184" s="149"/>
      <c r="E184" s="149"/>
      <c r="F184" s="149"/>
      <c r="G184" s="149"/>
      <c r="H184" s="149"/>
      <c r="I184" s="149"/>
      <c r="J184" s="149"/>
    </row>
    <row r="185" spans="2:10" ht="12.75"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2:10" ht="12.75">
      <c r="B186" s="149"/>
      <c r="C186" s="149"/>
      <c r="D186" s="149"/>
      <c r="E186" s="149"/>
      <c r="F186" s="149"/>
      <c r="G186" s="149"/>
      <c r="H186" s="149"/>
      <c r="I186" s="149"/>
      <c r="J186" s="149"/>
    </row>
    <row r="187" spans="2:10" ht="12.75">
      <c r="B187" s="149"/>
      <c r="C187" s="149"/>
      <c r="D187" s="149"/>
      <c r="E187" s="149"/>
      <c r="F187" s="149"/>
      <c r="G187" s="149"/>
      <c r="H187" s="149"/>
      <c r="I187" s="149"/>
      <c r="J187" s="149"/>
    </row>
    <row r="188" spans="2:10" ht="12.75">
      <c r="B188" s="149"/>
      <c r="C188" s="149"/>
      <c r="D188" s="149"/>
      <c r="E188" s="149"/>
      <c r="F188" s="149"/>
      <c r="G188" s="149"/>
      <c r="H188" s="149"/>
      <c r="I188" s="149"/>
      <c r="J188" s="149"/>
    </row>
    <row r="189" spans="2:10" ht="12.75">
      <c r="B189" s="149"/>
      <c r="C189" s="149"/>
      <c r="D189" s="149"/>
      <c r="E189" s="149"/>
      <c r="F189" s="149"/>
      <c r="G189" s="149"/>
      <c r="H189" s="149"/>
      <c r="I189" s="149"/>
      <c r="J189" s="149"/>
    </row>
    <row r="190" spans="2:10" ht="12.75">
      <c r="B190" s="149"/>
      <c r="C190" s="149"/>
      <c r="D190" s="149"/>
      <c r="E190" s="149"/>
      <c r="F190" s="149"/>
      <c r="G190" s="149"/>
      <c r="H190" s="149"/>
      <c r="I190" s="149"/>
      <c r="J190" s="149"/>
    </row>
    <row r="191" spans="2:10" ht="12.75">
      <c r="B191" s="149"/>
      <c r="C191" s="149"/>
      <c r="D191" s="149"/>
      <c r="E191" s="149"/>
      <c r="F191" s="149"/>
      <c r="G191" s="149"/>
      <c r="H191" s="149"/>
      <c r="I191" s="149"/>
      <c r="J191" s="149"/>
    </row>
    <row r="192" spans="2:10" ht="12.75">
      <c r="B192" s="149"/>
      <c r="C192" s="149"/>
      <c r="D192" s="149"/>
      <c r="E192" s="149"/>
      <c r="F192" s="149"/>
      <c r="G192" s="149"/>
      <c r="H192" s="149"/>
      <c r="I192" s="149"/>
      <c r="J192" s="149"/>
    </row>
    <row r="193" spans="2:10" ht="12.75"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2:10" ht="12.75">
      <c r="B194" s="149"/>
      <c r="C194" s="149"/>
      <c r="D194" s="149"/>
      <c r="E194" s="149"/>
      <c r="F194" s="149"/>
      <c r="G194" s="149"/>
      <c r="H194" s="149"/>
      <c r="I194" s="149"/>
      <c r="J194" s="149"/>
    </row>
    <row r="195" spans="2:10" ht="12.75">
      <c r="B195" s="149"/>
      <c r="C195" s="149"/>
      <c r="D195" s="149"/>
      <c r="E195" s="149"/>
      <c r="F195" s="149"/>
      <c r="G195" s="149"/>
      <c r="H195" s="149"/>
      <c r="I195" s="149"/>
      <c r="J195" s="149"/>
    </row>
    <row r="196" spans="2:10" ht="12.75">
      <c r="B196" s="149"/>
      <c r="C196" s="149"/>
      <c r="D196" s="149"/>
      <c r="E196" s="149"/>
      <c r="F196" s="149"/>
      <c r="G196" s="149"/>
      <c r="H196" s="149"/>
      <c r="I196" s="149"/>
      <c r="J196" s="149"/>
    </row>
    <row r="197" spans="2:10" ht="12.75">
      <c r="B197" s="149"/>
      <c r="C197" s="149"/>
      <c r="D197" s="149"/>
      <c r="E197" s="149"/>
      <c r="F197" s="149"/>
      <c r="G197" s="149"/>
      <c r="H197" s="149"/>
      <c r="I197" s="149"/>
      <c r="J197" s="149"/>
    </row>
    <row r="198" spans="2:10" ht="12.75">
      <c r="B198" s="149"/>
      <c r="C198" s="149"/>
      <c r="D198" s="149"/>
      <c r="E198" s="149"/>
      <c r="F198" s="149"/>
      <c r="G198" s="149"/>
      <c r="H198" s="149"/>
      <c r="I198" s="149"/>
      <c r="J198" s="149"/>
    </row>
    <row r="199" spans="2:10" ht="12.75">
      <c r="B199" s="149"/>
      <c r="C199" s="149"/>
      <c r="D199" s="149"/>
      <c r="E199" s="149"/>
      <c r="F199" s="149"/>
      <c r="G199" s="149"/>
      <c r="H199" s="149"/>
      <c r="I199" s="149"/>
      <c r="J199" s="149"/>
    </row>
    <row r="200" spans="2:10" ht="12.75">
      <c r="B200" s="149"/>
      <c r="C200" s="149"/>
      <c r="D200" s="149"/>
      <c r="E200" s="149"/>
      <c r="F200" s="149"/>
      <c r="G200" s="149"/>
      <c r="H200" s="149"/>
      <c r="I200" s="149"/>
      <c r="J200" s="149"/>
    </row>
    <row r="201" spans="2:10" ht="12.75">
      <c r="B201" s="149"/>
      <c r="C201" s="149"/>
      <c r="D201" s="149"/>
      <c r="E201" s="149"/>
      <c r="F201" s="149"/>
      <c r="G201" s="149"/>
      <c r="H201" s="149"/>
      <c r="I201" s="149"/>
      <c r="J201" s="149"/>
    </row>
    <row r="202" spans="2:10" ht="12.75">
      <c r="B202" s="149"/>
      <c r="C202" s="149"/>
      <c r="D202" s="149"/>
      <c r="E202" s="149"/>
      <c r="F202" s="149"/>
      <c r="G202" s="149"/>
      <c r="H202" s="149"/>
      <c r="I202" s="149"/>
      <c r="J202" s="149"/>
    </row>
    <row r="203" spans="2:10" ht="12.75">
      <c r="B203" s="149"/>
      <c r="C203" s="149"/>
      <c r="D203" s="149"/>
      <c r="E203" s="149"/>
      <c r="F203" s="149"/>
      <c r="G203" s="149"/>
      <c r="H203" s="149"/>
      <c r="I203" s="149"/>
      <c r="J203" s="149"/>
    </row>
    <row r="204" spans="2:10" ht="12.75">
      <c r="B204" s="149"/>
      <c r="C204" s="149"/>
      <c r="D204" s="149"/>
      <c r="E204" s="149"/>
      <c r="F204" s="149"/>
      <c r="G204" s="149"/>
      <c r="H204" s="149"/>
      <c r="I204" s="149"/>
      <c r="J204" s="149"/>
    </row>
    <row r="205" spans="2:10" ht="12.75">
      <c r="B205" s="149"/>
      <c r="C205" s="149"/>
      <c r="D205" s="149"/>
      <c r="E205" s="149"/>
      <c r="F205" s="149"/>
      <c r="G205" s="149"/>
      <c r="H205" s="149"/>
      <c r="I205" s="149"/>
      <c r="J205" s="149"/>
    </row>
    <row r="206" spans="2:10" ht="12.75">
      <c r="B206" s="149"/>
      <c r="C206" s="149"/>
      <c r="D206" s="149"/>
      <c r="E206" s="149"/>
      <c r="F206" s="149"/>
      <c r="G206" s="149"/>
      <c r="H206" s="149"/>
      <c r="I206" s="149"/>
      <c r="J206" s="149"/>
    </row>
    <row r="207" spans="2:10" ht="12.75">
      <c r="B207" s="149"/>
      <c r="C207" s="149"/>
      <c r="D207" s="149"/>
      <c r="E207" s="149"/>
      <c r="F207" s="149"/>
      <c r="G207" s="149"/>
      <c r="H207" s="149"/>
      <c r="I207" s="149"/>
      <c r="J207" s="149"/>
    </row>
    <row r="208" spans="2:10" ht="12.75">
      <c r="B208" s="149"/>
      <c r="C208" s="149"/>
      <c r="D208" s="149"/>
      <c r="E208" s="149"/>
      <c r="F208" s="149"/>
      <c r="G208" s="149"/>
      <c r="H208" s="149"/>
      <c r="I208" s="149"/>
      <c r="J208" s="149"/>
    </row>
    <row r="209" spans="2:10" ht="12.75">
      <c r="B209" s="149"/>
      <c r="C209" s="149"/>
      <c r="D209" s="149"/>
      <c r="E209" s="149"/>
      <c r="F209" s="149"/>
      <c r="G209" s="149"/>
      <c r="H209" s="149"/>
      <c r="I209" s="149"/>
      <c r="J209" s="149"/>
    </row>
    <row r="210" spans="2:10" ht="12.75">
      <c r="B210" s="149"/>
      <c r="C210" s="149"/>
      <c r="D210" s="149"/>
      <c r="E210" s="149"/>
      <c r="F210" s="149"/>
      <c r="G210" s="149"/>
      <c r="H210" s="149"/>
      <c r="I210" s="149"/>
      <c r="J210" s="149"/>
    </row>
    <row r="211" spans="2:10" ht="12.75">
      <c r="B211" s="149"/>
      <c r="C211" s="149"/>
      <c r="D211" s="149"/>
      <c r="E211" s="149"/>
      <c r="F211" s="149"/>
      <c r="G211" s="149"/>
      <c r="H211" s="149"/>
      <c r="I211" s="149"/>
      <c r="J211" s="149"/>
    </row>
    <row r="212" spans="2:10" ht="12.75">
      <c r="B212" s="149"/>
      <c r="C212" s="149"/>
      <c r="D212" s="149"/>
      <c r="E212" s="149"/>
      <c r="F212" s="149"/>
      <c r="G212" s="149"/>
      <c r="H212" s="149"/>
      <c r="I212" s="149"/>
      <c r="J212" s="149"/>
    </row>
    <row r="213" spans="2:10" ht="12.75">
      <c r="B213" s="149"/>
      <c r="C213" s="149"/>
      <c r="D213" s="149"/>
      <c r="E213" s="149"/>
      <c r="F213" s="149"/>
      <c r="G213" s="149"/>
      <c r="H213" s="149"/>
      <c r="I213" s="149"/>
      <c r="J213" s="149"/>
    </row>
    <row r="214" spans="2:10" ht="12.75">
      <c r="B214" s="149"/>
      <c r="C214" s="149"/>
      <c r="D214" s="149"/>
      <c r="E214" s="149"/>
      <c r="F214" s="149"/>
      <c r="G214" s="149"/>
      <c r="H214" s="149"/>
      <c r="I214" s="149"/>
      <c r="J214" s="149"/>
    </row>
    <row r="215" spans="2:10" ht="12.75">
      <c r="B215" s="149"/>
      <c r="C215" s="149"/>
      <c r="D215" s="149"/>
      <c r="E215" s="149"/>
      <c r="F215" s="149"/>
      <c r="G215" s="149"/>
      <c r="H215" s="149"/>
      <c r="I215" s="149"/>
      <c r="J215" s="149"/>
    </row>
    <row r="216" spans="2:10" ht="12.75">
      <c r="B216" s="149"/>
      <c r="C216" s="149"/>
      <c r="D216" s="149"/>
      <c r="E216" s="149"/>
      <c r="F216" s="149"/>
      <c r="G216" s="149"/>
      <c r="H216" s="149"/>
      <c r="I216" s="149"/>
      <c r="J216" s="149"/>
    </row>
    <row r="217" spans="2:10" ht="12.75">
      <c r="B217" s="149"/>
      <c r="C217" s="149"/>
      <c r="D217" s="149"/>
      <c r="E217" s="149"/>
      <c r="F217" s="149"/>
      <c r="G217" s="149"/>
      <c r="H217" s="149"/>
      <c r="I217" s="149"/>
      <c r="J217" s="149"/>
    </row>
    <row r="218" spans="2:10" ht="12.75">
      <c r="B218" s="149"/>
      <c r="C218" s="149"/>
      <c r="D218" s="149"/>
      <c r="E218" s="149"/>
      <c r="F218" s="149"/>
      <c r="G218" s="149"/>
      <c r="H218" s="149"/>
      <c r="I218" s="149"/>
      <c r="J218" s="149"/>
    </row>
    <row r="219" spans="2:10" ht="12.75">
      <c r="B219" s="149"/>
      <c r="C219" s="149"/>
      <c r="D219" s="149"/>
      <c r="E219" s="149"/>
      <c r="F219" s="149"/>
      <c r="G219" s="149"/>
      <c r="H219" s="149"/>
      <c r="I219" s="149"/>
      <c r="J219" s="149"/>
    </row>
    <row r="220" spans="2:10" ht="12.75">
      <c r="B220" s="149"/>
      <c r="C220" s="149"/>
      <c r="D220" s="149"/>
      <c r="E220" s="149"/>
      <c r="F220" s="149"/>
      <c r="G220" s="149"/>
      <c r="H220" s="149"/>
      <c r="I220" s="149"/>
      <c r="J220" s="149"/>
    </row>
    <row r="221" spans="2:10" ht="12.75">
      <c r="B221" s="149"/>
      <c r="C221" s="149"/>
      <c r="D221" s="149"/>
      <c r="E221" s="149"/>
      <c r="F221" s="149"/>
      <c r="G221" s="149"/>
      <c r="H221" s="149"/>
      <c r="I221" s="149"/>
      <c r="J221" s="149"/>
    </row>
    <row r="222" spans="2:10" ht="12.75">
      <c r="B222" s="149"/>
      <c r="C222" s="149"/>
      <c r="D222" s="149"/>
      <c r="E222" s="149"/>
      <c r="F222" s="149"/>
      <c r="G222" s="149"/>
      <c r="H222" s="149"/>
      <c r="I222" s="149"/>
      <c r="J222" s="149"/>
    </row>
    <row r="223" spans="2:10" ht="12.75">
      <c r="B223" s="149"/>
      <c r="C223" s="149"/>
      <c r="D223" s="149"/>
      <c r="E223" s="149"/>
      <c r="F223" s="149"/>
      <c r="G223" s="149"/>
      <c r="H223" s="149"/>
      <c r="I223" s="149"/>
      <c r="J223" s="149"/>
    </row>
    <row r="224" spans="2:10" ht="12.75">
      <c r="B224" s="149"/>
      <c r="C224" s="149"/>
      <c r="D224" s="149"/>
      <c r="E224" s="149"/>
      <c r="F224" s="149"/>
      <c r="G224" s="149"/>
      <c r="H224" s="149"/>
      <c r="I224" s="149"/>
      <c r="J224" s="149"/>
    </row>
    <row r="225" spans="2:10" ht="12.75">
      <c r="B225" s="149"/>
      <c r="C225" s="149"/>
      <c r="D225" s="149"/>
      <c r="E225" s="149"/>
      <c r="F225" s="149"/>
      <c r="G225" s="149"/>
      <c r="H225" s="149"/>
      <c r="I225" s="149"/>
      <c r="J225" s="149"/>
    </row>
    <row r="226" spans="2:10" ht="12.75">
      <c r="B226" s="149"/>
      <c r="C226" s="149"/>
      <c r="D226" s="149"/>
      <c r="E226" s="149"/>
      <c r="F226" s="149"/>
      <c r="G226" s="149"/>
      <c r="H226" s="149"/>
      <c r="I226" s="149"/>
      <c r="J226" s="149"/>
    </row>
    <row r="227" spans="2:10" ht="12.75">
      <c r="B227" s="149"/>
      <c r="C227" s="149"/>
      <c r="D227" s="149"/>
      <c r="E227" s="149"/>
      <c r="F227" s="149"/>
      <c r="G227" s="149"/>
      <c r="H227" s="149"/>
      <c r="I227" s="149"/>
      <c r="J227" s="149"/>
    </row>
    <row r="228" spans="2:10" ht="12.75">
      <c r="B228" s="149"/>
      <c r="C228" s="149"/>
      <c r="D228" s="149"/>
      <c r="E228" s="149"/>
      <c r="F228" s="149"/>
      <c r="G228" s="149"/>
      <c r="H228" s="149"/>
      <c r="I228" s="149"/>
      <c r="J228" s="149"/>
    </row>
    <row r="229" spans="2:10" ht="12.75">
      <c r="B229" s="149"/>
      <c r="C229" s="149"/>
      <c r="D229" s="149"/>
      <c r="E229" s="149"/>
      <c r="F229" s="149"/>
      <c r="G229" s="149"/>
      <c r="H229" s="149"/>
      <c r="I229" s="149"/>
      <c r="J229" s="149"/>
    </row>
    <row r="230" spans="2:10" ht="12.75">
      <c r="B230" s="149"/>
      <c r="C230" s="149"/>
      <c r="D230" s="149"/>
      <c r="E230" s="149"/>
      <c r="F230" s="149"/>
      <c r="G230" s="149"/>
      <c r="H230" s="149"/>
      <c r="I230" s="149"/>
      <c r="J230" s="149"/>
    </row>
    <row r="231" spans="2:10" ht="12.75">
      <c r="B231" s="149"/>
      <c r="C231" s="149"/>
      <c r="D231" s="149"/>
      <c r="E231" s="149"/>
      <c r="F231" s="149"/>
      <c r="G231" s="149"/>
      <c r="H231" s="149"/>
      <c r="I231" s="149"/>
      <c r="J231" s="149"/>
    </row>
    <row r="232" spans="2:10" ht="12.75">
      <c r="B232" s="149"/>
      <c r="C232" s="149"/>
      <c r="D232" s="149"/>
      <c r="E232" s="149"/>
      <c r="F232" s="149"/>
      <c r="G232" s="149"/>
      <c r="H232" s="149"/>
      <c r="I232" s="149"/>
      <c r="J232" s="149"/>
    </row>
    <row r="233" spans="2:10" ht="12.75">
      <c r="B233" s="149"/>
      <c r="C233" s="149"/>
      <c r="D233" s="149"/>
      <c r="E233" s="149"/>
      <c r="F233" s="149"/>
      <c r="G233" s="149"/>
      <c r="H233" s="149"/>
      <c r="I233" s="149"/>
      <c r="J233" s="149"/>
    </row>
    <row r="234" spans="2:10" ht="12.75">
      <c r="B234" s="149"/>
      <c r="C234" s="149"/>
      <c r="D234" s="149"/>
      <c r="E234" s="149"/>
      <c r="F234" s="149"/>
      <c r="G234" s="149"/>
      <c r="H234" s="149"/>
      <c r="I234" s="149"/>
      <c r="J234" s="149"/>
    </row>
    <row r="235" spans="2:10" ht="12.75">
      <c r="B235" s="149"/>
      <c r="C235" s="149"/>
      <c r="D235" s="149"/>
      <c r="E235" s="149"/>
      <c r="F235" s="149"/>
      <c r="G235" s="149"/>
      <c r="H235" s="149"/>
      <c r="I235" s="149"/>
      <c r="J235" s="149"/>
    </row>
    <row r="236" spans="2:10" ht="12.75">
      <c r="B236" s="149"/>
      <c r="C236" s="149"/>
      <c r="D236" s="149"/>
      <c r="E236" s="149"/>
      <c r="F236" s="149"/>
      <c r="G236" s="149"/>
      <c r="H236" s="149"/>
      <c r="I236" s="149"/>
      <c r="J236" s="149"/>
    </row>
    <row r="237" spans="2:10" ht="12.75">
      <c r="B237" s="149"/>
      <c r="C237" s="149"/>
      <c r="D237" s="149"/>
      <c r="E237" s="149"/>
      <c r="F237" s="149"/>
      <c r="G237" s="149"/>
      <c r="H237" s="149"/>
      <c r="I237" s="149"/>
      <c r="J237" s="149"/>
    </row>
    <row r="238" spans="2:10" ht="12.75">
      <c r="B238" s="149"/>
      <c r="C238" s="149"/>
      <c r="D238" s="149"/>
      <c r="E238" s="149"/>
      <c r="F238" s="149"/>
      <c r="G238" s="149"/>
      <c r="H238" s="149"/>
      <c r="I238" s="149"/>
      <c r="J238" s="149"/>
    </row>
    <row r="239" spans="2:10" ht="12.75">
      <c r="B239" s="149"/>
      <c r="C239" s="149"/>
      <c r="D239" s="149"/>
      <c r="E239" s="149"/>
      <c r="F239" s="149"/>
      <c r="G239" s="149"/>
      <c r="H239" s="149"/>
      <c r="I239" s="149"/>
      <c r="J239" s="149"/>
    </row>
    <row r="240" spans="2:10" ht="12.75">
      <c r="B240" s="149"/>
      <c r="C240" s="149"/>
      <c r="D240" s="149"/>
      <c r="E240" s="149"/>
      <c r="F240" s="149"/>
      <c r="G240" s="149"/>
      <c r="H240" s="149"/>
      <c r="I240" s="149"/>
      <c r="J240" s="149"/>
    </row>
    <row r="241" spans="2:10" ht="12.75">
      <c r="B241" s="149"/>
      <c r="C241" s="149"/>
      <c r="D241" s="149"/>
      <c r="E241" s="149"/>
      <c r="F241" s="149"/>
      <c r="G241" s="149"/>
      <c r="H241" s="149"/>
      <c r="I241" s="149"/>
      <c r="J241" s="149"/>
    </row>
    <row r="242" spans="2:10" ht="12.75">
      <c r="B242" s="149"/>
      <c r="C242" s="149"/>
      <c r="D242" s="149"/>
      <c r="E242" s="149"/>
      <c r="F242" s="149"/>
      <c r="G242" s="149"/>
      <c r="H242" s="149"/>
      <c r="I242" s="149"/>
      <c r="J242" s="149"/>
    </row>
    <row r="243" spans="2:10" ht="12.75">
      <c r="B243" s="149"/>
      <c r="C243" s="149"/>
      <c r="D243" s="149"/>
      <c r="E243" s="149"/>
      <c r="F243" s="149"/>
      <c r="G243" s="149"/>
      <c r="H243" s="149"/>
      <c r="I243" s="149"/>
      <c r="J243" s="149"/>
    </row>
    <row r="244" spans="2:10" ht="12.75">
      <c r="B244" s="149"/>
      <c r="C244" s="149"/>
      <c r="D244" s="149"/>
      <c r="E244" s="149"/>
      <c r="F244" s="149"/>
      <c r="G244" s="149"/>
      <c r="H244" s="149"/>
      <c r="I244" s="149"/>
      <c r="J244" s="149"/>
    </row>
    <row r="245" spans="2:10" ht="12.75">
      <c r="B245" s="149"/>
      <c r="C245" s="149"/>
      <c r="D245" s="149"/>
      <c r="E245" s="149"/>
      <c r="F245" s="149"/>
      <c r="G245" s="149"/>
      <c r="H245" s="149"/>
      <c r="I245" s="149"/>
      <c r="J245" s="149"/>
    </row>
    <row r="246" spans="2:10" ht="12.75">
      <c r="B246" s="149"/>
      <c r="C246" s="149"/>
      <c r="D246" s="149"/>
      <c r="E246" s="149"/>
      <c r="F246" s="149"/>
      <c r="G246" s="149"/>
      <c r="H246" s="149"/>
      <c r="I246" s="149"/>
      <c r="J246" s="149"/>
    </row>
    <row r="247" spans="2:10" ht="12.75">
      <c r="B247" s="149"/>
      <c r="C247" s="149"/>
      <c r="D247" s="149"/>
      <c r="E247" s="149"/>
      <c r="F247" s="149"/>
      <c r="G247" s="149"/>
      <c r="H247" s="149"/>
      <c r="I247" s="149"/>
      <c r="J247" s="149"/>
    </row>
    <row r="248" spans="2:10" ht="12.75">
      <c r="B248" s="149"/>
      <c r="C248" s="149"/>
      <c r="D248" s="149"/>
      <c r="E248" s="149"/>
      <c r="F248" s="149"/>
      <c r="G248" s="149"/>
      <c r="H248" s="149"/>
      <c r="I248" s="149"/>
      <c r="J248" s="149"/>
    </row>
    <row r="249" spans="2:10" ht="12.75">
      <c r="B249" s="149"/>
      <c r="C249" s="149"/>
      <c r="D249" s="149"/>
      <c r="E249" s="149"/>
      <c r="F249" s="149"/>
      <c r="G249" s="149"/>
      <c r="H249" s="149"/>
      <c r="I249" s="149"/>
      <c r="J249" s="149"/>
    </row>
    <row r="250" spans="2:10" ht="12.75">
      <c r="B250" s="149"/>
      <c r="C250" s="149"/>
      <c r="D250" s="149"/>
      <c r="E250" s="149"/>
      <c r="F250" s="149"/>
      <c r="G250" s="149"/>
      <c r="H250" s="149"/>
      <c r="I250" s="149"/>
      <c r="J250" s="149"/>
    </row>
    <row r="251" spans="2:10" ht="12.75">
      <c r="B251" s="149"/>
      <c r="C251" s="149"/>
      <c r="D251" s="149"/>
      <c r="E251" s="149"/>
      <c r="F251" s="149"/>
      <c r="G251" s="149"/>
      <c r="H251" s="149"/>
      <c r="I251" s="149"/>
      <c r="J251" s="149"/>
    </row>
    <row r="252" spans="2:10" ht="12.75">
      <c r="B252" s="149"/>
      <c r="C252" s="149"/>
      <c r="D252" s="149"/>
      <c r="E252" s="149"/>
      <c r="F252" s="149"/>
      <c r="G252" s="149"/>
      <c r="H252" s="149"/>
      <c r="I252" s="149"/>
      <c r="J252" s="149"/>
    </row>
    <row r="253" spans="2:10" ht="12.75">
      <c r="B253" s="149"/>
      <c r="C253" s="149"/>
      <c r="D253" s="149"/>
      <c r="E253" s="149"/>
      <c r="F253" s="149"/>
      <c r="G253" s="149"/>
      <c r="H253" s="149"/>
      <c r="I253" s="149"/>
      <c r="J253" s="149"/>
    </row>
    <row r="254" spans="2:10" ht="12.75">
      <c r="B254" s="149"/>
      <c r="C254" s="149"/>
      <c r="D254" s="149"/>
      <c r="E254" s="149"/>
      <c r="F254" s="149"/>
      <c r="G254" s="149"/>
      <c r="H254" s="149"/>
      <c r="I254" s="149"/>
      <c r="J254" s="149"/>
    </row>
    <row r="255" spans="2:10" ht="12.75">
      <c r="B255" s="149"/>
      <c r="C255" s="149"/>
      <c r="D255" s="149"/>
      <c r="E255" s="149"/>
      <c r="F255" s="149"/>
      <c r="G255" s="149"/>
      <c r="H255" s="149"/>
      <c r="I255" s="149"/>
      <c r="J255" s="149"/>
    </row>
    <row r="256" spans="2:10" ht="12.75">
      <c r="B256" s="149"/>
      <c r="C256" s="149"/>
      <c r="D256" s="149"/>
      <c r="E256" s="149"/>
      <c r="F256" s="149"/>
      <c r="G256" s="149"/>
      <c r="H256" s="149"/>
      <c r="I256" s="149"/>
      <c r="J256" s="149"/>
    </row>
    <row r="257" spans="2:10" ht="12.75">
      <c r="B257" s="149"/>
      <c r="C257" s="149"/>
      <c r="D257" s="149"/>
      <c r="E257" s="149"/>
      <c r="F257" s="149"/>
      <c r="G257" s="149"/>
      <c r="H257" s="149"/>
      <c r="I257" s="149"/>
      <c r="J257" s="149"/>
    </row>
    <row r="258" spans="2:10" ht="12.75">
      <c r="B258" s="149"/>
      <c r="C258" s="149"/>
      <c r="D258" s="149"/>
      <c r="E258" s="149"/>
      <c r="F258" s="149"/>
      <c r="G258" s="149"/>
      <c r="H258" s="149"/>
      <c r="I258" s="149"/>
      <c r="J258" s="149"/>
    </row>
    <row r="259" spans="2:10" ht="12.75">
      <c r="B259" s="149"/>
      <c r="C259" s="149"/>
      <c r="D259" s="149"/>
      <c r="E259" s="149"/>
      <c r="F259" s="149"/>
      <c r="G259" s="149"/>
      <c r="H259" s="149"/>
      <c r="I259" s="149"/>
      <c r="J259" s="149"/>
    </row>
    <row r="260" spans="2:10" ht="12.75">
      <c r="B260" s="149"/>
      <c r="C260" s="149"/>
      <c r="D260" s="149"/>
      <c r="E260" s="149"/>
      <c r="F260" s="149"/>
      <c r="G260" s="149"/>
      <c r="H260" s="149"/>
      <c r="I260" s="149"/>
      <c r="J260" s="149"/>
    </row>
    <row r="261" spans="2:10" ht="12.75">
      <c r="B261" s="149"/>
      <c r="C261" s="149"/>
      <c r="D261" s="149"/>
      <c r="E261" s="149"/>
      <c r="F261" s="149"/>
      <c r="G261" s="149"/>
      <c r="H261" s="149"/>
      <c r="I261" s="149"/>
      <c r="J261" s="149"/>
    </row>
    <row r="262" spans="2:10" ht="12.75">
      <c r="B262" s="149"/>
      <c r="C262" s="149"/>
      <c r="D262" s="149"/>
      <c r="E262" s="149"/>
      <c r="F262" s="149"/>
      <c r="G262" s="149"/>
      <c r="H262" s="149"/>
      <c r="I262" s="149"/>
      <c r="J262" s="149"/>
    </row>
    <row r="263" spans="2:10" ht="12.75">
      <c r="B263" s="149"/>
      <c r="C263" s="149"/>
      <c r="D263" s="149"/>
      <c r="E263" s="149"/>
      <c r="F263" s="149"/>
      <c r="G263" s="149"/>
      <c r="H263" s="149"/>
      <c r="I263" s="149"/>
      <c r="J263" s="149"/>
    </row>
    <row r="264" spans="2:10" ht="12.75">
      <c r="B264" s="149"/>
      <c r="C264" s="149"/>
      <c r="D264" s="149"/>
      <c r="E264" s="149"/>
      <c r="F264" s="149"/>
      <c r="G264" s="149"/>
      <c r="H264" s="149"/>
      <c r="I264" s="149"/>
      <c r="J264" s="149"/>
    </row>
    <row r="265" spans="2:10" ht="12.75">
      <c r="B265" s="149"/>
      <c r="C265" s="149"/>
      <c r="D265" s="149"/>
      <c r="E265" s="149"/>
      <c r="F265" s="149"/>
      <c r="G265" s="149"/>
      <c r="H265" s="149"/>
      <c r="I265" s="149"/>
      <c r="J265" s="149"/>
    </row>
    <row r="266" spans="2:10" ht="12.75">
      <c r="B266" s="149"/>
      <c r="C266" s="149"/>
      <c r="D266" s="149"/>
      <c r="E266" s="149"/>
      <c r="F266" s="149"/>
      <c r="G266" s="149"/>
      <c r="H266" s="149"/>
      <c r="I266" s="149"/>
      <c r="J266" s="149"/>
    </row>
    <row r="267" spans="2:10" ht="12.75">
      <c r="B267" s="149"/>
      <c r="C267" s="149"/>
      <c r="D267" s="149"/>
      <c r="E267" s="149"/>
      <c r="F267" s="149"/>
      <c r="G267" s="149"/>
      <c r="H267" s="149"/>
      <c r="I267" s="149"/>
      <c r="J267" s="149"/>
    </row>
    <row r="268" spans="2:10" ht="12.75">
      <c r="B268" s="149"/>
      <c r="C268" s="149"/>
      <c r="D268" s="149"/>
      <c r="E268" s="149"/>
      <c r="F268" s="149"/>
      <c r="G268" s="149"/>
      <c r="H268" s="149"/>
      <c r="I268" s="149"/>
      <c r="J268" s="149"/>
    </row>
    <row r="269" spans="2:10" ht="12.75">
      <c r="B269" s="149"/>
      <c r="C269" s="149"/>
      <c r="D269" s="149"/>
      <c r="E269" s="149"/>
      <c r="F269" s="149"/>
      <c r="G269" s="149"/>
      <c r="H269" s="149"/>
      <c r="I269" s="149"/>
      <c r="J269" s="149"/>
    </row>
    <row r="270" spans="2:10" ht="12.75">
      <c r="B270" s="149"/>
      <c r="C270" s="149"/>
      <c r="D270" s="149"/>
      <c r="E270" s="149"/>
      <c r="F270" s="149"/>
      <c r="G270" s="149"/>
      <c r="H270" s="149"/>
      <c r="I270" s="149"/>
      <c r="J270" s="149"/>
    </row>
    <row r="271" spans="2:10" ht="12.75">
      <c r="B271" s="149"/>
      <c r="C271" s="149"/>
      <c r="D271" s="149"/>
      <c r="E271" s="149"/>
      <c r="F271" s="149"/>
      <c r="G271" s="149"/>
      <c r="H271" s="149"/>
      <c r="I271" s="149"/>
      <c r="J271" s="149"/>
    </row>
    <row r="272" spans="2:10" ht="12.75">
      <c r="B272" s="149"/>
      <c r="C272" s="149"/>
      <c r="D272" s="149"/>
      <c r="E272" s="149"/>
      <c r="F272" s="149"/>
      <c r="G272" s="149"/>
      <c r="H272" s="149"/>
      <c r="I272" s="149"/>
      <c r="J272" s="149"/>
    </row>
    <row r="273" spans="2:10" ht="12.75">
      <c r="B273" s="149"/>
      <c r="C273" s="149"/>
      <c r="D273" s="149"/>
      <c r="E273" s="149"/>
      <c r="F273" s="149"/>
      <c r="G273" s="149"/>
      <c r="H273" s="149"/>
      <c r="I273" s="149"/>
      <c r="J273" s="149"/>
    </row>
    <row r="274" spans="2:10" ht="12.75">
      <c r="B274" s="149"/>
      <c r="C274" s="149"/>
      <c r="D274" s="149"/>
      <c r="E274" s="149"/>
      <c r="F274" s="149"/>
      <c r="G274" s="149"/>
      <c r="H274" s="149"/>
      <c r="I274" s="149"/>
      <c r="J274" s="149"/>
    </row>
    <row r="275" spans="2:10" ht="12.75">
      <c r="B275" s="149"/>
      <c r="C275" s="149"/>
      <c r="D275" s="149"/>
      <c r="E275" s="149"/>
      <c r="F275" s="149"/>
      <c r="G275" s="149"/>
      <c r="H275" s="149"/>
      <c r="I275" s="149"/>
      <c r="J275" s="149"/>
    </row>
    <row r="276" spans="2:10" ht="12.75">
      <c r="B276" s="149"/>
      <c r="C276" s="149"/>
      <c r="D276" s="149"/>
      <c r="E276" s="149"/>
      <c r="F276" s="149"/>
      <c r="G276" s="149"/>
      <c r="H276" s="149"/>
      <c r="I276" s="149"/>
      <c r="J276" s="149"/>
    </row>
    <row r="277" spans="2:10" ht="12.75">
      <c r="B277" s="149"/>
      <c r="C277" s="149"/>
      <c r="D277" s="149"/>
      <c r="E277" s="149"/>
      <c r="F277" s="149"/>
      <c r="G277" s="149"/>
      <c r="H277" s="149"/>
      <c r="I277" s="149"/>
      <c r="J277" s="149"/>
    </row>
    <row r="278" spans="2:10" ht="12.75">
      <c r="B278" s="149"/>
      <c r="C278" s="149"/>
      <c r="D278" s="149"/>
      <c r="E278" s="149"/>
      <c r="F278" s="149"/>
      <c r="G278" s="149"/>
      <c r="H278" s="149"/>
      <c r="I278" s="149"/>
      <c r="J278" s="149"/>
    </row>
    <row r="279" spans="2:10" ht="12.75">
      <c r="B279" s="149"/>
      <c r="C279" s="149"/>
      <c r="D279" s="149"/>
      <c r="E279" s="149"/>
      <c r="F279" s="149"/>
      <c r="G279" s="149"/>
      <c r="H279" s="149"/>
      <c r="I279" s="149"/>
      <c r="J279" s="149"/>
    </row>
    <row r="280" spans="2:10" ht="12.75">
      <c r="B280" s="149"/>
      <c r="C280" s="149"/>
      <c r="D280" s="149"/>
      <c r="E280" s="149"/>
      <c r="F280" s="149"/>
      <c r="G280" s="149"/>
      <c r="H280" s="149"/>
      <c r="I280" s="149"/>
      <c r="J280" s="149"/>
    </row>
    <row r="281" spans="2:10" ht="12.75">
      <c r="B281" s="149"/>
      <c r="C281" s="149"/>
      <c r="D281" s="149"/>
      <c r="E281" s="149"/>
      <c r="F281" s="149"/>
      <c r="G281" s="149"/>
      <c r="H281" s="149"/>
      <c r="I281" s="149"/>
      <c r="J281" s="149"/>
    </row>
    <row r="282" spans="2:10" ht="12.75">
      <c r="B282" s="149"/>
      <c r="C282" s="149"/>
      <c r="D282" s="149"/>
      <c r="E282" s="149"/>
      <c r="F282" s="149"/>
      <c r="G282" s="149"/>
      <c r="H282" s="149"/>
      <c r="I282" s="149"/>
      <c r="J282" s="149"/>
    </row>
    <row r="283" spans="2:10" ht="12.75">
      <c r="B283" s="149"/>
      <c r="C283" s="149"/>
      <c r="D283" s="149"/>
      <c r="E283" s="149"/>
      <c r="F283" s="149"/>
      <c r="G283" s="149"/>
      <c r="H283" s="149"/>
      <c r="I283" s="149"/>
      <c r="J283" s="149"/>
    </row>
    <row r="284" spans="2:10" ht="12.75">
      <c r="B284" s="149"/>
      <c r="C284" s="149"/>
      <c r="D284" s="149"/>
      <c r="E284" s="149"/>
      <c r="F284" s="149"/>
      <c r="G284" s="149"/>
      <c r="H284" s="149"/>
      <c r="I284" s="149"/>
      <c r="J284" s="149"/>
    </row>
    <row r="285" spans="2:10" ht="12.75">
      <c r="B285" s="149"/>
      <c r="C285" s="149"/>
      <c r="D285" s="149"/>
      <c r="E285" s="149"/>
      <c r="F285" s="149"/>
      <c r="G285" s="149"/>
      <c r="H285" s="149"/>
      <c r="I285" s="149"/>
      <c r="J285" s="149"/>
    </row>
    <row r="286" spans="2:10" ht="12.75">
      <c r="B286" s="149"/>
      <c r="C286" s="149"/>
      <c r="D286" s="149"/>
      <c r="E286" s="149"/>
      <c r="F286" s="149"/>
      <c r="G286" s="149"/>
      <c r="H286" s="149"/>
      <c r="I286" s="149"/>
      <c r="J286" s="149"/>
    </row>
    <row r="287" spans="2:10" ht="12.75">
      <c r="B287" s="149"/>
      <c r="C287" s="149"/>
      <c r="D287" s="149"/>
      <c r="E287" s="149"/>
      <c r="F287" s="149"/>
      <c r="G287" s="149"/>
      <c r="H287" s="149"/>
      <c r="I287" s="149"/>
      <c r="J287" s="149"/>
    </row>
    <row r="288" spans="2:10" ht="12.75">
      <c r="B288" s="149"/>
      <c r="C288" s="149"/>
      <c r="D288" s="149"/>
      <c r="E288" s="149"/>
      <c r="F288" s="149"/>
      <c r="G288" s="149"/>
      <c r="H288" s="149"/>
      <c r="I288" s="149"/>
      <c r="J288" s="149"/>
    </row>
    <row r="289" spans="2:10" ht="12.75">
      <c r="B289" s="149"/>
      <c r="C289" s="149"/>
      <c r="D289" s="149"/>
      <c r="E289" s="149"/>
      <c r="F289" s="149"/>
      <c r="G289" s="149"/>
      <c r="H289" s="149"/>
      <c r="I289" s="149"/>
      <c r="J289" s="149"/>
    </row>
    <row r="290" spans="2:10" ht="12.75">
      <c r="B290" s="149"/>
      <c r="C290" s="149"/>
      <c r="D290" s="149"/>
      <c r="E290" s="149"/>
      <c r="F290" s="149"/>
      <c r="G290" s="149"/>
      <c r="H290" s="149"/>
      <c r="I290" s="149"/>
      <c r="J290" s="149"/>
    </row>
    <row r="291" spans="2:10" ht="12.75">
      <c r="B291" s="149"/>
      <c r="C291" s="149"/>
      <c r="D291" s="149"/>
      <c r="E291" s="149"/>
      <c r="F291" s="149"/>
      <c r="G291" s="149"/>
      <c r="H291" s="149"/>
      <c r="I291" s="149"/>
      <c r="J291" s="149"/>
    </row>
    <row r="292" spans="2:10" ht="12.75">
      <c r="B292" s="149"/>
      <c r="C292" s="149"/>
      <c r="D292" s="149"/>
      <c r="E292" s="149"/>
      <c r="F292" s="149"/>
      <c r="G292" s="149"/>
      <c r="H292" s="149"/>
      <c r="I292" s="149"/>
      <c r="J292" s="149"/>
    </row>
    <row r="293" spans="2:10" ht="12.75">
      <c r="B293" s="149"/>
      <c r="C293" s="149"/>
      <c r="D293" s="149"/>
      <c r="E293" s="149"/>
      <c r="F293" s="149"/>
      <c r="G293" s="149"/>
      <c r="H293" s="149"/>
      <c r="I293" s="149"/>
      <c r="J293" s="149"/>
    </row>
    <row r="294" spans="2:10" ht="12.75">
      <c r="B294" s="149"/>
      <c r="C294" s="149"/>
      <c r="D294" s="149"/>
      <c r="E294" s="149"/>
      <c r="F294" s="149"/>
      <c r="G294" s="149"/>
      <c r="H294" s="149"/>
      <c r="I294" s="149"/>
      <c r="J294" s="149"/>
    </row>
    <row r="295" spans="2:10" ht="12.75">
      <c r="B295" s="149"/>
      <c r="C295" s="149"/>
      <c r="D295" s="149"/>
      <c r="E295" s="149"/>
      <c r="F295" s="149"/>
      <c r="G295" s="149"/>
      <c r="H295" s="149"/>
      <c r="I295" s="149"/>
      <c r="J295" s="149"/>
    </row>
    <row r="296" spans="2:10" ht="12.75">
      <c r="B296" s="149"/>
      <c r="C296" s="149"/>
      <c r="D296" s="149"/>
      <c r="E296" s="149"/>
      <c r="F296" s="149"/>
      <c r="G296" s="149"/>
      <c r="H296" s="149"/>
      <c r="I296" s="149"/>
      <c r="J296" s="149"/>
    </row>
    <row r="297" spans="2:10" ht="12.75">
      <c r="B297" s="149"/>
      <c r="C297" s="149"/>
      <c r="D297" s="149"/>
      <c r="E297" s="149"/>
      <c r="F297" s="149"/>
      <c r="G297" s="149"/>
      <c r="H297" s="149"/>
      <c r="I297" s="149"/>
      <c r="J297" s="149"/>
    </row>
    <row r="298" spans="2:10" ht="12.75">
      <c r="B298" s="149"/>
      <c r="C298" s="149"/>
      <c r="D298" s="149"/>
      <c r="E298" s="149"/>
      <c r="F298" s="149"/>
      <c r="G298" s="149"/>
      <c r="H298" s="149"/>
      <c r="I298" s="149"/>
      <c r="J298" s="149"/>
    </row>
    <row r="299" spans="2:10" ht="12.75">
      <c r="B299" s="149"/>
      <c r="C299" s="149"/>
      <c r="D299" s="149"/>
      <c r="E299" s="149"/>
      <c r="F299" s="149"/>
      <c r="G299" s="149"/>
      <c r="H299" s="149"/>
      <c r="I299" s="149"/>
      <c r="J299" s="149"/>
    </row>
    <row r="300" spans="2:10" ht="12.75">
      <c r="B300" s="149"/>
      <c r="C300" s="149"/>
      <c r="D300" s="149"/>
      <c r="E300" s="149"/>
      <c r="F300" s="149"/>
      <c r="G300" s="149"/>
      <c r="H300" s="149"/>
      <c r="I300" s="149"/>
      <c r="J300" s="149"/>
    </row>
    <row r="301" spans="2:10" ht="12.75">
      <c r="B301" s="149"/>
      <c r="C301" s="149"/>
      <c r="D301" s="149"/>
      <c r="E301" s="149"/>
      <c r="F301" s="149"/>
      <c r="G301" s="149"/>
      <c r="H301" s="149"/>
      <c r="I301" s="149"/>
      <c r="J301" s="149"/>
    </row>
    <row r="302" spans="2:10" ht="12.75">
      <c r="B302" s="149"/>
      <c r="C302" s="149"/>
      <c r="D302" s="149"/>
      <c r="E302" s="149"/>
      <c r="F302" s="149"/>
      <c r="G302" s="149"/>
      <c r="H302" s="149"/>
      <c r="I302" s="149"/>
      <c r="J302" s="149"/>
    </row>
    <row r="303" spans="2:10" ht="12.75">
      <c r="B303" s="149"/>
      <c r="C303" s="149"/>
      <c r="D303" s="149"/>
      <c r="E303" s="149"/>
      <c r="F303" s="149"/>
      <c r="G303" s="149"/>
      <c r="H303" s="149"/>
      <c r="I303" s="149"/>
      <c r="J303" s="149"/>
    </row>
    <row r="304" spans="2:10" ht="12.75">
      <c r="B304" s="149"/>
      <c r="C304" s="149"/>
      <c r="D304" s="149"/>
      <c r="E304" s="149"/>
      <c r="F304" s="149"/>
      <c r="G304" s="149"/>
      <c r="H304" s="149"/>
      <c r="I304" s="149"/>
      <c r="J304" s="149"/>
    </row>
    <row r="305" spans="2:10" ht="12.75">
      <c r="B305" s="149"/>
      <c r="C305" s="149"/>
      <c r="D305" s="149"/>
      <c r="E305" s="149"/>
      <c r="F305" s="149"/>
      <c r="G305" s="149"/>
      <c r="H305" s="149"/>
      <c r="I305" s="149"/>
      <c r="J305" s="149"/>
    </row>
    <row r="306" spans="2:10" ht="12.75">
      <c r="B306" s="149"/>
      <c r="C306" s="149"/>
      <c r="D306" s="149"/>
      <c r="E306" s="149"/>
      <c r="F306" s="149"/>
      <c r="G306" s="149"/>
      <c r="H306" s="149"/>
      <c r="I306" s="149"/>
      <c r="J306" s="149"/>
    </row>
    <row r="307" spans="2:10" ht="12.75">
      <c r="B307" s="149"/>
      <c r="C307" s="149"/>
      <c r="D307" s="149"/>
      <c r="E307" s="149"/>
      <c r="F307" s="149"/>
      <c r="G307" s="149"/>
      <c r="H307" s="149"/>
      <c r="I307" s="149"/>
      <c r="J307" s="149"/>
    </row>
    <row r="308" spans="2:10" ht="12.75">
      <c r="B308" s="149"/>
      <c r="C308" s="149"/>
      <c r="D308" s="149"/>
      <c r="E308" s="149"/>
      <c r="F308" s="149"/>
      <c r="G308" s="149"/>
      <c r="H308" s="149"/>
      <c r="I308" s="149"/>
      <c r="J308" s="149"/>
    </row>
    <row r="309" spans="2:10" ht="12.75">
      <c r="B309" s="149"/>
      <c r="C309" s="149"/>
      <c r="D309" s="149"/>
      <c r="E309" s="149"/>
      <c r="F309" s="149"/>
      <c r="G309" s="149"/>
      <c r="H309" s="149"/>
      <c r="I309" s="149"/>
      <c r="J309" s="149"/>
    </row>
    <row r="310" spans="2:10" ht="12.75">
      <c r="B310" s="149"/>
      <c r="C310" s="149"/>
      <c r="D310" s="149"/>
      <c r="E310" s="149"/>
      <c r="F310" s="149"/>
      <c r="G310" s="149"/>
      <c r="H310" s="149"/>
      <c r="I310" s="149"/>
      <c r="J310" s="149"/>
    </row>
    <row r="311" spans="2:10" ht="12.75">
      <c r="B311" s="149"/>
      <c r="C311" s="149"/>
      <c r="D311" s="149"/>
      <c r="E311" s="149"/>
      <c r="F311" s="149"/>
      <c r="G311" s="149"/>
      <c r="H311" s="149"/>
      <c r="I311" s="149"/>
      <c r="J311" s="149"/>
    </row>
    <row r="312" spans="2:10" ht="12.75">
      <c r="B312" s="149"/>
      <c r="C312" s="149"/>
      <c r="D312" s="149"/>
      <c r="E312" s="149"/>
      <c r="F312" s="149"/>
      <c r="G312" s="149"/>
      <c r="H312" s="149"/>
      <c r="I312" s="149"/>
      <c r="J312" s="149"/>
    </row>
    <row r="313" spans="2:10" ht="12.75">
      <c r="B313" s="149"/>
      <c r="C313" s="149"/>
      <c r="D313" s="149"/>
      <c r="E313" s="149"/>
      <c r="F313" s="149"/>
      <c r="G313" s="149"/>
      <c r="H313" s="149"/>
      <c r="I313" s="149"/>
      <c r="J313" s="149"/>
    </row>
    <row r="314" spans="2:10" ht="12.75">
      <c r="B314" s="149"/>
      <c r="C314" s="149"/>
      <c r="D314" s="149"/>
      <c r="E314" s="149"/>
      <c r="F314" s="149"/>
      <c r="G314" s="149"/>
      <c r="H314" s="149"/>
      <c r="I314" s="149"/>
      <c r="J314" s="149"/>
    </row>
    <row r="315" spans="2:10" ht="12.75">
      <c r="B315" s="149"/>
      <c r="C315" s="149"/>
      <c r="D315" s="149"/>
      <c r="E315" s="149"/>
      <c r="F315" s="149"/>
      <c r="G315" s="149"/>
      <c r="H315" s="149"/>
      <c r="I315" s="149"/>
      <c r="J315" s="149"/>
    </row>
    <row r="316" spans="2:10" ht="12.75">
      <c r="B316" s="149"/>
      <c r="C316" s="149"/>
      <c r="D316" s="149"/>
      <c r="E316" s="149"/>
      <c r="F316" s="149"/>
      <c r="G316" s="149"/>
      <c r="H316" s="149"/>
      <c r="I316" s="149"/>
      <c r="J316" s="149"/>
    </row>
    <row r="317" spans="2:10" ht="12.75">
      <c r="B317" s="149"/>
      <c r="C317" s="149"/>
      <c r="D317" s="149"/>
      <c r="E317" s="149"/>
      <c r="F317" s="149"/>
      <c r="G317" s="149"/>
      <c r="H317" s="149"/>
      <c r="I317" s="149"/>
      <c r="J317" s="149"/>
    </row>
    <row r="318" spans="2:10" ht="12.75">
      <c r="B318" s="149"/>
      <c r="C318" s="149"/>
      <c r="D318" s="149"/>
      <c r="E318" s="149"/>
      <c r="F318" s="149"/>
      <c r="G318" s="149"/>
      <c r="H318" s="149"/>
      <c r="I318" s="149"/>
      <c r="J318" s="149"/>
    </row>
    <row r="319" spans="2:10" ht="12.75">
      <c r="B319" s="149"/>
      <c r="C319" s="149"/>
      <c r="D319" s="149"/>
      <c r="E319" s="149"/>
      <c r="F319" s="149"/>
      <c r="G319" s="149"/>
      <c r="H319" s="149"/>
      <c r="I319" s="149"/>
      <c r="J319" s="149"/>
    </row>
    <row r="320" spans="2:10" ht="12.75">
      <c r="B320" s="149"/>
      <c r="C320" s="149"/>
      <c r="D320" s="149"/>
      <c r="E320" s="149"/>
      <c r="F320" s="149"/>
      <c r="G320" s="149"/>
      <c r="H320" s="149"/>
      <c r="I320" s="149"/>
      <c r="J320" s="149"/>
    </row>
    <row r="321" spans="2:10" ht="12.75">
      <c r="B321" s="149"/>
      <c r="C321" s="149"/>
      <c r="D321" s="149"/>
      <c r="E321" s="149"/>
      <c r="F321" s="149"/>
      <c r="G321" s="149"/>
      <c r="H321" s="149"/>
      <c r="I321" s="149"/>
      <c r="J321" s="149"/>
    </row>
    <row r="322" spans="2:10" ht="12.75">
      <c r="B322" s="149"/>
      <c r="C322" s="149"/>
      <c r="D322" s="149"/>
      <c r="E322" s="149"/>
      <c r="F322" s="149"/>
      <c r="G322" s="149"/>
      <c r="H322" s="149"/>
      <c r="I322" s="149"/>
      <c r="J322" s="149"/>
    </row>
    <row r="323" spans="2:10" ht="12.75">
      <c r="B323" s="149"/>
      <c r="C323" s="149"/>
      <c r="D323" s="149"/>
      <c r="E323" s="149"/>
      <c r="F323" s="149"/>
      <c r="G323" s="149"/>
      <c r="H323" s="149"/>
      <c r="I323" s="149"/>
      <c r="J323" s="149"/>
    </row>
    <row r="324" spans="2:10" ht="12.75">
      <c r="B324" s="149"/>
      <c r="C324" s="149"/>
      <c r="D324" s="149"/>
      <c r="E324" s="149"/>
      <c r="F324" s="149"/>
      <c r="G324" s="149"/>
      <c r="H324" s="149"/>
      <c r="I324" s="149"/>
      <c r="J324" s="149"/>
    </row>
    <row r="325" spans="2:10" ht="12.75">
      <c r="B325" s="149"/>
      <c r="C325" s="149"/>
      <c r="D325" s="149"/>
      <c r="E325" s="149"/>
      <c r="F325" s="149"/>
      <c r="G325" s="149"/>
      <c r="H325" s="149"/>
      <c r="I325" s="149"/>
      <c r="J325" s="149"/>
    </row>
    <row r="326" spans="2:10" ht="12.75">
      <c r="B326" s="149"/>
      <c r="C326" s="149"/>
      <c r="D326" s="149"/>
      <c r="E326" s="149"/>
      <c r="F326" s="149"/>
      <c r="G326" s="149"/>
      <c r="H326" s="149"/>
      <c r="I326" s="149"/>
      <c r="J326" s="149"/>
    </row>
    <row r="327" spans="2:10" ht="12.75">
      <c r="B327" s="149"/>
      <c r="C327" s="149"/>
      <c r="D327" s="149"/>
      <c r="E327" s="149"/>
      <c r="F327" s="149"/>
      <c r="G327" s="149"/>
      <c r="H327" s="149"/>
      <c r="I327" s="149"/>
      <c r="J327" s="149"/>
    </row>
    <row r="328" spans="2:10" ht="12.75">
      <c r="B328" s="149"/>
      <c r="C328" s="149"/>
      <c r="D328" s="149"/>
      <c r="E328" s="149"/>
      <c r="F328" s="149"/>
      <c r="G328" s="149"/>
      <c r="H328" s="149"/>
      <c r="I328" s="149"/>
      <c r="J328" s="149"/>
    </row>
    <row r="329" spans="2:10" ht="12.75">
      <c r="B329" s="149"/>
      <c r="C329" s="149"/>
      <c r="D329" s="149"/>
      <c r="E329" s="149"/>
      <c r="F329" s="149"/>
      <c r="G329" s="149"/>
      <c r="H329" s="149"/>
      <c r="I329" s="149"/>
      <c r="J329" s="149"/>
    </row>
    <row r="330" spans="2:10" ht="12.75">
      <c r="B330" s="149"/>
      <c r="C330" s="149"/>
      <c r="D330" s="149"/>
      <c r="E330" s="149"/>
      <c r="F330" s="149"/>
      <c r="G330" s="149"/>
      <c r="H330" s="149"/>
      <c r="I330" s="149"/>
      <c r="J330" s="149"/>
    </row>
    <row r="331" spans="2:10" ht="12.75">
      <c r="B331" s="149"/>
      <c r="C331" s="149"/>
      <c r="D331" s="149"/>
      <c r="E331" s="149"/>
      <c r="F331" s="149"/>
      <c r="G331" s="149"/>
      <c r="H331" s="149"/>
      <c r="I331" s="149"/>
      <c r="J331" s="149"/>
    </row>
    <row r="332" spans="2:10" ht="12.75">
      <c r="B332" s="149"/>
      <c r="C332" s="149"/>
      <c r="D332" s="149"/>
      <c r="E332" s="149"/>
      <c r="F332" s="149"/>
      <c r="G332" s="149"/>
      <c r="H332" s="149"/>
      <c r="I332" s="149"/>
      <c r="J332" s="149"/>
    </row>
    <row r="333" spans="2:10" ht="12.75">
      <c r="B333" s="149"/>
      <c r="C333" s="149"/>
      <c r="D333" s="149"/>
      <c r="E333" s="149"/>
      <c r="F333" s="149"/>
      <c r="G333" s="149"/>
      <c r="H333" s="149"/>
      <c r="I333" s="149"/>
      <c r="J333" s="149"/>
    </row>
    <row r="334" spans="2:10" ht="12.75">
      <c r="B334" s="149"/>
      <c r="C334" s="149"/>
      <c r="D334" s="149"/>
      <c r="E334" s="149"/>
      <c r="F334" s="149"/>
      <c r="G334" s="149"/>
      <c r="H334" s="149"/>
      <c r="I334" s="149"/>
      <c r="J334" s="149"/>
    </row>
    <row r="335" spans="2:10" ht="12.75">
      <c r="B335" s="149"/>
      <c r="C335" s="149"/>
      <c r="D335" s="149"/>
      <c r="E335" s="149"/>
      <c r="F335" s="149"/>
      <c r="G335" s="149"/>
      <c r="H335" s="149"/>
      <c r="I335" s="149"/>
      <c r="J335" s="149"/>
    </row>
    <row r="336" spans="2:10" ht="12.75">
      <c r="B336" s="149"/>
      <c r="C336" s="149"/>
      <c r="D336" s="149"/>
      <c r="E336" s="149"/>
      <c r="F336" s="149"/>
      <c r="G336" s="149"/>
      <c r="H336" s="149"/>
      <c r="I336" s="149"/>
      <c r="J336" s="149"/>
    </row>
    <row r="337" spans="2:10" ht="12.75">
      <c r="B337" s="149"/>
      <c r="C337" s="149"/>
      <c r="D337" s="149"/>
      <c r="E337" s="149"/>
      <c r="F337" s="149"/>
      <c r="G337" s="149"/>
      <c r="H337" s="149"/>
      <c r="I337" s="149"/>
      <c r="J337" s="149"/>
    </row>
    <row r="338" spans="2:10" ht="12.75">
      <c r="B338" s="149"/>
      <c r="C338" s="149"/>
      <c r="D338" s="149"/>
      <c r="E338" s="149"/>
      <c r="F338" s="149"/>
      <c r="G338" s="149"/>
      <c r="H338" s="149"/>
      <c r="I338" s="149"/>
      <c r="J338" s="149"/>
    </row>
    <row r="339" spans="2:10" ht="12.75">
      <c r="B339" s="149"/>
      <c r="C339" s="149"/>
      <c r="D339" s="149"/>
      <c r="E339" s="149"/>
      <c r="F339" s="149"/>
      <c r="G339" s="149"/>
      <c r="H339" s="149"/>
      <c r="I339" s="149"/>
      <c r="J339" s="149"/>
    </row>
    <row r="340" spans="2:10" ht="12.75">
      <c r="B340" s="149"/>
      <c r="C340" s="149"/>
      <c r="D340" s="149"/>
      <c r="E340" s="149"/>
      <c r="F340" s="149"/>
      <c r="G340" s="149"/>
      <c r="H340" s="149"/>
      <c r="I340" s="149"/>
      <c r="J340" s="149"/>
    </row>
    <row r="341" spans="2:10" ht="12.75">
      <c r="B341" s="149"/>
      <c r="C341" s="149"/>
      <c r="D341" s="149"/>
      <c r="E341" s="149"/>
      <c r="F341" s="149"/>
      <c r="G341" s="149"/>
      <c r="H341" s="149"/>
      <c r="I341" s="149"/>
      <c r="J341" s="149"/>
    </row>
    <row r="342" spans="2:10" ht="12.75">
      <c r="B342" s="149"/>
      <c r="C342" s="149"/>
      <c r="D342" s="149"/>
      <c r="E342" s="149"/>
      <c r="F342" s="149"/>
      <c r="G342" s="149"/>
      <c r="H342" s="149"/>
      <c r="I342" s="149"/>
      <c r="J342" s="149"/>
    </row>
    <row r="343" spans="2:10" ht="12.75">
      <c r="B343" s="149"/>
      <c r="C343" s="149"/>
      <c r="D343" s="149"/>
      <c r="E343" s="149"/>
      <c r="F343" s="149"/>
      <c r="G343" s="149"/>
      <c r="H343" s="149"/>
      <c r="I343" s="149"/>
      <c r="J343" s="149"/>
    </row>
    <row r="344" spans="2:10" ht="12.75">
      <c r="B344" s="149"/>
      <c r="C344" s="149"/>
      <c r="D344" s="149"/>
      <c r="E344" s="149"/>
      <c r="F344" s="149"/>
      <c r="G344" s="149"/>
      <c r="H344" s="149"/>
      <c r="I344" s="149"/>
      <c r="J344" s="149"/>
    </row>
    <row r="345" spans="2:10" ht="12.75">
      <c r="B345" s="149"/>
      <c r="C345" s="149"/>
      <c r="D345" s="149"/>
      <c r="E345" s="149"/>
      <c r="F345" s="149"/>
      <c r="G345" s="149"/>
      <c r="H345" s="149"/>
      <c r="I345" s="149"/>
      <c r="J345" s="149"/>
    </row>
    <row r="346" spans="2:10" ht="12.75">
      <c r="B346" s="149"/>
      <c r="C346" s="149"/>
      <c r="D346" s="149"/>
      <c r="E346" s="149"/>
      <c r="F346" s="149"/>
      <c r="G346" s="149"/>
      <c r="H346" s="149"/>
      <c r="I346" s="149"/>
      <c r="J346" s="149"/>
    </row>
    <row r="347" spans="2:10" ht="12.75">
      <c r="B347" s="149"/>
      <c r="C347" s="149"/>
      <c r="D347" s="149"/>
      <c r="E347" s="149"/>
      <c r="F347" s="149"/>
      <c r="G347" s="149"/>
      <c r="H347" s="149"/>
      <c r="I347" s="149"/>
      <c r="J347" s="149"/>
    </row>
    <row r="348" spans="2:10" ht="12.75">
      <c r="B348" s="149"/>
      <c r="C348" s="149"/>
      <c r="D348" s="149"/>
      <c r="E348" s="149"/>
      <c r="F348" s="149"/>
      <c r="G348" s="149"/>
      <c r="H348" s="149"/>
      <c r="I348" s="149"/>
      <c r="J348" s="149"/>
    </row>
    <row r="349" spans="2:10" ht="12.75">
      <c r="B349" s="149"/>
      <c r="C349" s="149"/>
      <c r="D349" s="149"/>
      <c r="E349" s="149"/>
      <c r="F349" s="149"/>
      <c r="G349" s="149"/>
      <c r="H349" s="149"/>
      <c r="I349" s="149"/>
      <c r="J349" s="149"/>
    </row>
    <row r="350" spans="2:10" ht="12.75">
      <c r="B350" s="149"/>
      <c r="C350" s="149"/>
      <c r="D350" s="149"/>
      <c r="E350" s="149"/>
      <c r="F350" s="149"/>
      <c r="G350" s="149"/>
      <c r="H350" s="149"/>
      <c r="I350" s="149"/>
      <c r="J350" s="149"/>
    </row>
    <row r="351" spans="2:10" ht="12.75">
      <c r="B351" s="149"/>
      <c r="C351" s="149"/>
      <c r="D351" s="149"/>
      <c r="E351" s="149"/>
      <c r="F351" s="149"/>
      <c r="G351" s="149"/>
      <c r="H351" s="149"/>
      <c r="I351" s="149"/>
      <c r="J351" s="149"/>
    </row>
    <row r="352" spans="2:10" ht="12.75">
      <c r="B352" s="149"/>
      <c r="C352" s="149"/>
      <c r="D352" s="149"/>
      <c r="E352" s="149"/>
      <c r="F352" s="149"/>
      <c r="G352" s="149"/>
      <c r="H352" s="149"/>
      <c r="I352" s="149"/>
      <c r="J352" s="149"/>
    </row>
    <row r="353" spans="2:10" ht="12.75">
      <c r="B353" s="149"/>
      <c r="C353" s="149"/>
      <c r="D353" s="149"/>
      <c r="E353" s="149"/>
      <c r="F353" s="149"/>
      <c r="G353" s="149"/>
      <c r="H353" s="149"/>
      <c r="I353" s="149"/>
      <c r="J353" s="149"/>
    </row>
    <row r="354" spans="2:10" ht="12.75">
      <c r="B354" s="149"/>
      <c r="C354" s="149"/>
      <c r="D354" s="149"/>
      <c r="E354" s="149"/>
      <c r="F354" s="149"/>
      <c r="G354" s="149"/>
      <c r="H354" s="149"/>
      <c r="I354" s="149"/>
      <c r="J354" s="149"/>
    </row>
    <row r="355" spans="2:10" ht="12.75">
      <c r="B355" s="149"/>
      <c r="C355" s="149"/>
      <c r="D355" s="149"/>
      <c r="E355" s="149"/>
      <c r="F355" s="149"/>
      <c r="G355" s="149"/>
      <c r="H355" s="149"/>
      <c r="I355" s="149"/>
      <c r="J355" s="149"/>
    </row>
    <row r="356" spans="2:10" ht="12.75">
      <c r="B356" s="149"/>
      <c r="C356" s="149"/>
      <c r="D356" s="149"/>
      <c r="E356" s="149"/>
      <c r="F356" s="149"/>
      <c r="G356" s="149"/>
      <c r="H356" s="149"/>
      <c r="I356" s="149"/>
      <c r="J356" s="149"/>
    </row>
    <row r="357" spans="2:10" ht="12.75">
      <c r="B357" s="149"/>
      <c r="C357" s="149"/>
      <c r="D357" s="149"/>
      <c r="E357" s="149"/>
      <c r="F357" s="149"/>
      <c r="G357" s="149"/>
      <c r="H357" s="149"/>
      <c r="I357" s="149"/>
      <c r="J357" s="149"/>
    </row>
    <row r="358" spans="2:10" ht="12.75">
      <c r="B358" s="149"/>
      <c r="C358" s="149"/>
      <c r="D358" s="149"/>
      <c r="E358" s="149"/>
      <c r="F358" s="149"/>
      <c r="G358" s="149"/>
      <c r="H358" s="149"/>
      <c r="I358" s="149"/>
      <c r="J358" s="149"/>
    </row>
    <row r="359" spans="2:10" ht="12.75">
      <c r="B359" s="149"/>
      <c r="C359" s="149"/>
      <c r="D359" s="149"/>
      <c r="E359" s="149"/>
      <c r="F359" s="149"/>
      <c r="G359" s="149"/>
      <c r="H359" s="149"/>
      <c r="I359" s="149"/>
      <c r="J359" s="149"/>
    </row>
    <row r="360" spans="2:10" ht="12.75">
      <c r="B360" s="149"/>
      <c r="C360" s="149"/>
      <c r="D360" s="149"/>
      <c r="E360" s="149"/>
      <c r="F360" s="149"/>
      <c r="G360" s="149"/>
      <c r="H360" s="149"/>
      <c r="I360" s="149"/>
      <c r="J360" s="149"/>
    </row>
    <row r="361" spans="2:10" ht="12.75">
      <c r="B361" s="149"/>
      <c r="C361" s="149"/>
      <c r="D361" s="149"/>
      <c r="E361" s="149"/>
      <c r="F361" s="149"/>
      <c r="G361" s="149"/>
      <c r="H361" s="149"/>
      <c r="I361" s="149"/>
      <c r="J361" s="149"/>
    </row>
    <row r="362" spans="2:10" ht="12.75">
      <c r="B362" s="149"/>
      <c r="C362" s="149"/>
      <c r="D362" s="149"/>
      <c r="E362" s="149"/>
      <c r="F362" s="149"/>
      <c r="G362" s="149"/>
      <c r="H362" s="149"/>
      <c r="I362" s="149"/>
      <c r="J362" s="149"/>
    </row>
    <row r="363" spans="2:10" ht="12.75">
      <c r="B363" s="149"/>
      <c r="C363" s="149"/>
      <c r="D363" s="149"/>
      <c r="E363" s="149"/>
      <c r="F363" s="149"/>
      <c r="G363" s="149"/>
      <c r="H363" s="149"/>
      <c r="I363" s="149"/>
      <c r="J363" s="149"/>
    </row>
    <row r="364" spans="2:10" ht="12.75">
      <c r="B364" s="149"/>
      <c r="C364" s="149"/>
      <c r="D364" s="149"/>
      <c r="E364" s="149"/>
      <c r="F364" s="149"/>
      <c r="G364" s="149"/>
      <c r="H364" s="149"/>
      <c r="I364" s="149"/>
      <c r="J364" s="149"/>
    </row>
    <row r="365" spans="2:10" ht="12.75">
      <c r="B365" s="149"/>
      <c r="C365" s="149"/>
      <c r="D365" s="149"/>
      <c r="E365" s="149"/>
      <c r="F365" s="149"/>
      <c r="G365" s="149"/>
      <c r="H365" s="149"/>
      <c r="I365" s="149"/>
      <c r="J365" s="149"/>
    </row>
    <row r="366" spans="2:10" ht="12.75">
      <c r="B366" s="149"/>
      <c r="C366" s="149"/>
      <c r="D366" s="149"/>
      <c r="E366" s="149"/>
      <c r="F366" s="149"/>
      <c r="G366" s="149"/>
      <c r="H366" s="149"/>
      <c r="I366" s="149"/>
      <c r="J366" s="149"/>
    </row>
    <row r="367" spans="2:10" ht="12.75">
      <c r="B367" s="149"/>
      <c r="C367" s="149"/>
      <c r="D367" s="149"/>
      <c r="E367" s="149"/>
      <c r="F367" s="149"/>
      <c r="G367" s="149"/>
      <c r="H367" s="149"/>
      <c r="I367" s="149"/>
      <c r="J367" s="149"/>
    </row>
    <row r="368" spans="2:10" ht="12.75">
      <c r="B368" s="149"/>
      <c r="C368" s="149"/>
      <c r="D368" s="149"/>
      <c r="E368" s="149"/>
      <c r="F368" s="149"/>
      <c r="G368" s="149"/>
      <c r="H368" s="149"/>
      <c r="I368" s="149"/>
      <c r="J368" s="149"/>
    </row>
    <row r="369" spans="2:10" ht="12.75">
      <c r="B369" s="149"/>
      <c r="C369" s="149"/>
      <c r="D369" s="149"/>
      <c r="E369" s="149"/>
      <c r="F369" s="149"/>
      <c r="G369" s="149"/>
      <c r="H369" s="149"/>
      <c r="I369" s="149"/>
      <c r="J369" s="149"/>
    </row>
    <row r="370" spans="2:10" ht="12.75">
      <c r="B370" s="149"/>
      <c r="C370" s="149"/>
      <c r="D370" s="149"/>
      <c r="E370" s="149"/>
      <c r="F370" s="149"/>
      <c r="G370" s="149"/>
      <c r="H370" s="149"/>
      <c r="I370" s="149"/>
      <c r="J370" s="149"/>
    </row>
    <row r="371" spans="2:10" ht="12.75">
      <c r="B371" s="149"/>
      <c r="C371" s="149"/>
      <c r="D371" s="149"/>
      <c r="E371" s="149"/>
      <c r="F371" s="149"/>
      <c r="G371" s="149"/>
      <c r="H371" s="149"/>
      <c r="I371" s="149"/>
      <c r="J371" s="149"/>
    </row>
    <row r="372" spans="2:10" ht="12.75">
      <c r="B372" s="149"/>
      <c r="C372" s="149"/>
      <c r="D372" s="149"/>
      <c r="E372" s="149"/>
      <c r="F372" s="149"/>
      <c r="G372" s="149"/>
      <c r="H372" s="149"/>
      <c r="I372" s="149"/>
      <c r="J372" s="149"/>
    </row>
    <row r="373" spans="2:10" ht="12.75">
      <c r="B373" s="149"/>
      <c r="C373" s="149"/>
      <c r="D373" s="149"/>
      <c r="E373" s="149"/>
      <c r="F373" s="149"/>
      <c r="G373" s="149"/>
      <c r="H373" s="149"/>
      <c r="I373" s="149"/>
      <c r="J373" s="149"/>
    </row>
    <row r="374" spans="2:10" ht="12.75">
      <c r="B374" s="149"/>
      <c r="C374" s="149"/>
      <c r="D374" s="149"/>
      <c r="E374" s="149"/>
      <c r="F374" s="149"/>
      <c r="G374" s="149"/>
      <c r="H374" s="149"/>
      <c r="I374" s="149"/>
      <c r="J374" s="149"/>
    </row>
    <row r="375" spans="2:10" ht="12.75">
      <c r="B375" s="149"/>
      <c r="C375" s="149"/>
      <c r="D375" s="149"/>
      <c r="E375" s="149"/>
      <c r="F375" s="149"/>
      <c r="G375" s="149"/>
      <c r="H375" s="149"/>
      <c r="I375" s="149"/>
      <c r="J375" s="149"/>
    </row>
    <row r="376" spans="2:10" ht="12.75">
      <c r="B376" s="149"/>
      <c r="C376" s="149"/>
      <c r="D376" s="149"/>
      <c r="E376" s="149"/>
      <c r="F376" s="149"/>
      <c r="G376" s="149"/>
      <c r="H376" s="149"/>
      <c r="I376" s="149"/>
      <c r="J376" s="149"/>
    </row>
    <row r="377" spans="2:10" ht="12.75">
      <c r="B377" s="149"/>
      <c r="C377" s="149"/>
      <c r="D377" s="149"/>
      <c r="E377" s="149"/>
      <c r="F377" s="149"/>
      <c r="G377" s="149"/>
      <c r="H377" s="149"/>
      <c r="I377" s="149"/>
      <c r="J377" s="149"/>
    </row>
    <row r="378" spans="2:10" ht="12.75">
      <c r="B378" s="149"/>
      <c r="C378" s="149"/>
      <c r="D378" s="149"/>
      <c r="E378" s="149"/>
      <c r="F378" s="149"/>
      <c r="G378" s="149"/>
      <c r="H378" s="149"/>
      <c r="I378" s="149"/>
      <c r="J378" s="149"/>
    </row>
    <row r="379" spans="2:10" ht="12.75">
      <c r="B379" s="149"/>
      <c r="C379" s="149"/>
      <c r="D379" s="149"/>
      <c r="E379" s="149"/>
      <c r="F379" s="149"/>
      <c r="G379" s="149"/>
      <c r="H379" s="149"/>
      <c r="I379" s="149"/>
      <c r="J379" s="149"/>
    </row>
    <row r="380" spans="2:10" ht="12.75">
      <c r="B380" s="149"/>
      <c r="C380" s="149"/>
      <c r="D380" s="149"/>
      <c r="E380" s="149"/>
      <c r="F380" s="149"/>
      <c r="G380" s="149"/>
      <c r="H380" s="149"/>
      <c r="I380" s="149"/>
      <c r="J380" s="149"/>
    </row>
    <row r="381" spans="2:10" ht="12.75">
      <c r="B381" s="149"/>
      <c r="C381" s="149"/>
      <c r="D381" s="149"/>
      <c r="E381" s="149"/>
      <c r="F381" s="149"/>
      <c r="G381" s="149"/>
      <c r="H381" s="149"/>
      <c r="I381" s="149"/>
      <c r="J381" s="149"/>
    </row>
    <row r="382" spans="2:10" ht="12.75">
      <c r="B382" s="149"/>
      <c r="C382" s="149"/>
      <c r="D382" s="149"/>
      <c r="E382" s="149"/>
      <c r="F382" s="149"/>
      <c r="G382" s="149"/>
      <c r="H382" s="149"/>
      <c r="I382" s="149"/>
      <c r="J382" s="149"/>
    </row>
    <row r="383" spans="2:10" ht="12.75">
      <c r="B383" s="149"/>
      <c r="C383" s="149"/>
      <c r="D383" s="149"/>
      <c r="E383" s="149"/>
      <c r="F383" s="149"/>
      <c r="G383" s="149"/>
      <c r="H383" s="149"/>
      <c r="I383" s="149"/>
      <c r="J383" s="149"/>
    </row>
    <row r="384" spans="2:10" ht="12.75">
      <c r="B384" s="149"/>
      <c r="C384" s="149"/>
      <c r="D384" s="149"/>
      <c r="E384" s="149"/>
      <c r="F384" s="149"/>
      <c r="G384" s="149"/>
      <c r="H384" s="149"/>
      <c r="I384" s="149"/>
      <c r="J384" s="149"/>
    </row>
    <row r="385" spans="2:10" ht="12.75">
      <c r="B385" s="149"/>
      <c r="C385" s="149"/>
      <c r="D385" s="149"/>
      <c r="E385" s="149"/>
      <c r="F385" s="149"/>
      <c r="G385" s="149"/>
      <c r="H385" s="149"/>
      <c r="I385" s="149"/>
      <c r="J385" s="149"/>
    </row>
    <row r="386" spans="2:10" ht="12.75">
      <c r="B386" s="149"/>
      <c r="C386" s="149"/>
      <c r="D386" s="149"/>
      <c r="E386" s="149"/>
      <c r="F386" s="149"/>
      <c r="G386" s="149"/>
      <c r="H386" s="149"/>
      <c r="I386" s="149"/>
      <c r="J386" s="149"/>
    </row>
    <row r="387" spans="2:10" ht="12.75">
      <c r="B387" s="149"/>
      <c r="C387" s="149"/>
      <c r="D387" s="149"/>
      <c r="E387" s="149"/>
      <c r="F387" s="149"/>
      <c r="G387" s="149"/>
      <c r="H387" s="149"/>
      <c r="I387" s="149"/>
      <c r="J387" s="149"/>
    </row>
    <row r="388" spans="2:10" ht="12.75">
      <c r="B388" s="149"/>
      <c r="C388" s="149"/>
      <c r="D388" s="149"/>
      <c r="E388" s="149"/>
      <c r="F388" s="149"/>
      <c r="G388" s="149"/>
      <c r="H388" s="149"/>
      <c r="I388" s="149"/>
      <c r="J388" s="149"/>
    </row>
    <row r="389" spans="2:10" ht="12.75">
      <c r="B389" s="149"/>
      <c r="C389" s="149"/>
      <c r="D389" s="149"/>
      <c r="E389" s="149"/>
      <c r="F389" s="149"/>
      <c r="G389" s="149"/>
      <c r="H389" s="149"/>
      <c r="I389" s="149"/>
      <c r="J389" s="149"/>
    </row>
    <row r="390" spans="2:10" ht="12.75">
      <c r="B390" s="149"/>
      <c r="C390" s="149"/>
      <c r="D390" s="149"/>
      <c r="E390" s="149"/>
      <c r="F390" s="149"/>
      <c r="G390" s="149"/>
      <c r="H390" s="149"/>
      <c r="I390" s="149"/>
      <c r="J390" s="149"/>
    </row>
    <row r="391" spans="2:10" ht="12.75">
      <c r="B391" s="149"/>
      <c r="C391" s="149"/>
      <c r="D391" s="149"/>
      <c r="E391" s="149"/>
      <c r="F391" s="149"/>
      <c r="G391" s="149"/>
      <c r="H391" s="149"/>
      <c r="I391" s="149"/>
      <c r="J391" s="149"/>
    </row>
    <row r="392" spans="2:10" ht="12.75">
      <c r="B392" s="149"/>
      <c r="C392" s="149"/>
      <c r="D392" s="149"/>
      <c r="E392" s="149"/>
      <c r="F392" s="149"/>
      <c r="G392" s="149"/>
      <c r="H392" s="149"/>
      <c r="I392" s="149"/>
      <c r="J392" s="149"/>
    </row>
    <row r="393" spans="2:10" ht="12.75">
      <c r="B393" s="149"/>
      <c r="C393" s="149"/>
      <c r="D393" s="149"/>
      <c r="E393" s="149"/>
      <c r="F393" s="149"/>
      <c r="G393" s="149"/>
      <c r="H393" s="149"/>
      <c r="I393" s="149"/>
      <c r="J393" s="149"/>
    </row>
    <row r="394" spans="2:10" ht="12.75">
      <c r="B394" s="149"/>
      <c r="C394" s="149"/>
      <c r="D394" s="149"/>
      <c r="E394" s="149"/>
      <c r="F394" s="149"/>
      <c r="G394" s="149"/>
      <c r="H394" s="149"/>
      <c r="I394" s="149"/>
      <c r="J394" s="149"/>
    </row>
    <row r="395" spans="2:10" ht="12.75">
      <c r="B395" s="149"/>
      <c r="C395" s="149"/>
      <c r="D395" s="149"/>
      <c r="E395" s="149"/>
      <c r="F395" s="149"/>
      <c r="G395" s="149"/>
      <c r="H395" s="149"/>
      <c r="I395" s="149"/>
      <c r="J395" s="149"/>
    </row>
    <row r="396" spans="2:10" ht="12.75">
      <c r="B396" s="149"/>
      <c r="C396" s="149"/>
      <c r="D396" s="149"/>
      <c r="E396" s="149"/>
      <c r="F396" s="149"/>
      <c r="G396" s="149"/>
      <c r="H396" s="149"/>
      <c r="I396" s="149"/>
      <c r="J396" s="149"/>
    </row>
    <row r="397" spans="2:10" ht="12.75">
      <c r="B397" s="149"/>
      <c r="C397" s="149"/>
      <c r="D397" s="149"/>
      <c r="E397" s="149"/>
      <c r="F397" s="149"/>
      <c r="G397" s="149"/>
      <c r="H397" s="149"/>
      <c r="I397" s="149"/>
      <c r="J397" s="149"/>
    </row>
    <row r="398" spans="2:10" ht="12.75">
      <c r="B398" s="149"/>
      <c r="C398" s="149"/>
      <c r="D398" s="149"/>
      <c r="E398" s="149"/>
      <c r="F398" s="149"/>
      <c r="G398" s="149"/>
      <c r="H398" s="149"/>
      <c r="I398" s="149"/>
      <c r="J398" s="149"/>
    </row>
    <row r="399" spans="2:10" ht="12.75">
      <c r="B399" s="149"/>
      <c r="C399" s="149"/>
      <c r="D399" s="149"/>
      <c r="E399" s="149"/>
      <c r="F399" s="149"/>
      <c r="G399" s="149"/>
      <c r="H399" s="149"/>
      <c r="I399" s="149"/>
      <c r="J399" s="149"/>
    </row>
    <row r="400" spans="2:10" ht="12.75">
      <c r="B400" s="149"/>
      <c r="C400" s="149"/>
      <c r="D400" s="149"/>
      <c r="E400" s="149"/>
      <c r="F400" s="149"/>
      <c r="G400" s="149"/>
      <c r="H400" s="149"/>
      <c r="I400" s="149"/>
      <c r="J400" s="149"/>
    </row>
    <row r="401" spans="2:10" ht="12.75">
      <c r="B401" s="149"/>
      <c r="C401" s="149"/>
      <c r="D401" s="149"/>
      <c r="E401" s="149"/>
      <c r="F401" s="149"/>
      <c r="G401" s="149"/>
      <c r="H401" s="149"/>
      <c r="I401" s="149"/>
      <c r="J401" s="149"/>
    </row>
    <row r="402" spans="2:10" ht="12.75">
      <c r="B402" s="149"/>
      <c r="C402" s="149"/>
      <c r="D402" s="149"/>
      <c r="E402" s="149"/>
      <c r="F402" s="149"/>
      <c r="G402" s="149"/>
      <c r="H402" s="149"/>
      <c r="I402" s="149"/>
      <c r="J402" s="149"/>
    </row>
    <row r="403" spans="2:10" ht="12.75">
      <c r="B403" s="149"/>
      <c r="C403" s="149"/>
      <c r="D403" s="149"/>
      <c r="E403" s="149"/>
      <c r="F403" s="149"/>
      <c r="G403" s="149"/>
      <c r="H403" s="149"/>
      <c r="I403" s="149"/>
      <c r="J403" s="149"/>
    </row>
    <row r="404" spans="2:10" ht="12.75">
      <c r="B404" s="149"/>
      <c r="C404" s="149"/>
      <c r="D404" s="149"/>
      <c r="E404" s="149"/>
      <c r="F404" s="149"/>
      <c r="G404" s="149"/>
      <c r="H404" s="149"/>
      <c r="I404" s="149"/>
      <c r="J404" s="149"/>
    </row>
    <row r="405" spans="2:10" ht="12.75">
      <c r="B405" s="149"/>
      <c r="C405" s="149"/>
      <c r="D405" s="149"/>
      <c r="E405" s="149"/>
      <c r="F405" s="149"/>
      <c r="G405" s="149"/>
      <c r="H405" s="149"/>
      <c r="I405" s="149"/>
      <c r="J405" s="149"/>
    </row>
    <row r="406" spans="2:10" ht="12.75">
      <c r="B406" s="149"/>
      <c r="C406" s="149"/>
      <c r="D406" s="149"/>
      <c r="E406" s="149"/>
      <c r="F406" s="149"/>
      <c r="G406" s="149"/>
      <c r="H406" s="149"/>
      <c r="I406" s="149"/>
      <c r="J406" s="149"/>
    </row>
    <row r="407" spans="2:10" ht="12.75">
      <c r="B407" s="149"/>
      <c r="C407" s="149"/>
      <c r="D407" s="149"/>
      <c r="E407" s="149"/>
      <c r="F407" s="149"/>
      <c r="G407" s="149"/>
      <c r="H407" s="149"/>
      <c r="I407" s="149"/>
      <c r="J407" s="149"/>
    </row>
    <row r="408" spans="2:10" ht="12.75">
      <c r="B408" s="149"/>
      <c r="C408" s="149"/>
      <c r="D408" s="149"/>
      <c r="E408" s="149"/>
      <c r="F408" s="149"/>
      <c r="G408" s="149"/>
      <c r="H408" s="149"/>
      <c r="I408" s="149"/>
      <c r="J408" s="149"/>
    </row>
    <row r="409" spans="2:10" ht="12.75">
      <c r="B409" s="149"/>
      <c r="C409" s="149"/>
      <c r="D409" s="149"/>
      <c r="E409" s="149"/>
      <c r="F409" s="149"/>
      <c r="G409" s="149"/>
      <c r="H409" s="149"/>
      <c r="I409" s="149"/>
      <c r="J409" s="149"/>
    </row>
    <row r="410" spans="2:10" ht="12.75">
      <c r="B410" s="149"/>
      <c r="C410" s="149"/>
      <c r="D410" s="149"/>
      <c r="E410" s="149"/>
      <c r="F410" s="149"/>
      <c r="G410" s="149"/>
      <c r="H410" s="149"/>
      <c r="I410" s="149"/>
      <c r="J410" s="149"/>
    </row>
    <row r="411" spans="2:10" ht="12.75">
      <c r="B411" s="149"/>
      <c r="C411" s="149"/>
      <c r="D411" s="149"/>
      <c r="E411" s="149"/>
      <c r="F411" s="149"/>
      <c r="G411" s="149"/>
      <c r="H411" s="149"/>
      <c r="I411" s="149"/>
      <c r="J411" s="149"/>
    </row>
    <row r="412" spans="2:10" ht="12.75">
      <c r="B412" s="149"/>
      <c r="C412" s="149"/>
      <c r="D412" s="149"/>
      <c r="E412" s="149"/>
      <c r="F412" s="149"/>
      <c r="G412" s="149"/>
      <c r="H412" s="149"/>
      <c r="I412" s="149"/>
      <c r="J412" s="149"/>
    </row>
    <row r="413" spans="2:10" ht="12.75">
      <c r="B413" s="149"/>
      <c r="C413" s="149"/>
      <c r="D413" s="149"/>
      <c r="E413" s="149"/>
      <c r="F413" s="149"/>
      <c r="G413" s="149"/>
      <c r="H413" s="149"/>
      <c r="I413" s="149"/>
      <c r="J413" s="149"/>
    </row>
    <row r="414" spans="2:10" ht="12.75">
      <c r="B414" s="149"/>
      <c r="C414" s="149"/>
      <c r="D414" s="149"/>
      <c r="E414" s="149"/>
      <c r="F414" s="149"/>
      <c r="G414" s="149"/>
      <c r="H414" s="149"/>
      <c r="I414" s="149"/>
      <c r="J414" s="149"/>
    </row>
    <row r="415" spans="2:10" ht="12.75">
      <c r="B415" s="149"/>
      <c r="C415" s="149"/>
      <c r="D415" s="149"/>
      <c r="E415" s="149"/>
      <c r="F415" s="149"/>
      <c r="G415" s="149"/>
      <c r="H415" s="149"/>
      <c r="I415" s="149"/>
      <c r="J415" s="149"/>
    </row>
    <row r="416" spans="2:10" ht="12.75">
      <c r="B416" s="149"/>
      <c r="C416" s="149"/>
      <c r="D416" s="149"/>
      <c r="E416" s="149"/>
      <c r="F416" s="149"/>
      <c r="G416" s="149"/>
      <c r="H416" s="149"/>
      <c r="I416" s="149"/>
      <c r="J416" s="149"/>
    </row>
    <row r="417" spans="2:10" ht="12.75">
      <c r="B417" s="149"/>
      <c r="C417" s="149"/>
      <c r="D417" s="149"/>
      <c r="E417" s="149"/>
      <c r="F417" s="149"/>
      <c r="G417" s="149"/>
      <c r="H417" s="149"/>
      <c r="I417" s="149"/>
      <c r="J417" s="149"/>
    </row>
    <row r="418" spans="2:10" ht="12.75">
      <c r="B418" s="149"/>
      <c r="C418" s="149"/>
      <c r="D418" s="149"/>
      <c r="E418" s="149"/>
      <c r="F418" s="149"/>
      <c r="G418" s="149"/>
      <c r="H418" s="149"/>
      <c r="I418" s="149"/>
      <c r="J418" s="149"/>
    </row>
    <row r="419" spans="2:10" ht="12.75">
      <c r="B419" s="149"/>
      <c r="C419" s="149"/>
      <c r="D419" s="149"/>
      <c r="E419" s="149"/>
      <c r="F419" s="149"/>
      <c r="G419" s="149"/>
      <c r="H419" s="149"/>
      <c r="I419" s="149"/>
      <c r="J419" s="149"/>
    </row>
    <row r="420" spans="2:10" ht="12.75">
      <c r="B420" s="149"/>
      <c r="C420" s="149"/>
      <c r="D420" s="149"/>
      <c r="E420" s="149"/>
      <c r="F420" s="149"/>
      <c r="G420" s="149"/>
      <c r="H420" s="149"/>
      <c r="I420" s="149"/>
      <c r="J420" s="149"/>
    </row>
    <row r="421" spans="2:10" ht="12.75">
      <c r="B421" s="149"/>
      <c r="C421" s="149"/>
      <c r="D421" s="149"/>
      <c r="E421" s="149"/>
      <c r="F421" s="149"/>
      <c r="G421" s="149"/>
      <c r="H421" s="149"/>
      <c r="I421" s="149"/>
      <c r="J421" s="149"/>
    </row>
    <row r="422" spans="2:10" ht="12.75">
      <c r="B422" s="149"/>
      <c r="C422" s="149"/>
      <c r="D422" s="149"/>
      <c r="E422" s="149"/>
      <c r="F422" s="149"/>
      <c r="G422" s="149"/>
      <c r="H422" s="149"/>
      <c r="I422" s="149"/>
      <c r="J422" s="149"/>
    </row>
    <row r="423" spans="2:10" ht="12.75">
      <c r="B423" s="149"/>
      <c r="C423" s="149"/>
      <c r="D423" s="149"/>
      <c r="E423" s="149"/>
      <c r="F423" s="149"/>
      <c r="G423" s="149"/>
      <c r="H423" s="149"/>
      <c r="I423" s="149"/>
      <c r="J423" s="149"/>
    </row>
    <row r="424" spans="2:10" ht="12.75">
      <c r="B424" s="149"/>
      <c r="C424" s="149"/>
      <c r="D424" s="149"/>
      <c r="E424" s="149"/>
      <c r="F424" s="149"/>
      <c r="G424" s="149"/>
      <c r="H424" s="149"/>
      <c r="I424" s="149"/>
      <c r="J424" s="149"/>
    </row>
    <row r="425" spans="2:10" ht="12.75">
      <c r="B425" s="149"/>
      <c r="C425" s="149"/>
      <c r="D425" s="149"/>
      <c r="E425" s="149"/>
      <c r="F425" s="149"/>
      <c r="G425" s="149"/>
      <c r="H425" s="149"/>
      <c r="I425" s="149"/>
      <c r="J425" s="149"/>
    </row>
    <row r="426" spans="2:10" ht="12.75">
      <c r="B426" s="149"/>
      <c r="C426" s="149"/>
      <c r="D426" s="149"/>
      <c r="E426" s="149"/>
      <c r="F426" s="149"/>
      <c r="G426" s="149"/>
      <c r="H426" s="149"/>
      <c r="I426" s="149"/>
      <c r="J426" s="149"/>
    </row>
    <row r="427" spans="2:10" ht="12.75">
      <c r="B427" s="149"/>
      <c r="C427" s="149"/>
      <c r="D427" s="149"/>
      <c r="E427" s="149"/>
      <c r="F427" s="149"/>
      <c r="G427" s="149"/>
      <c r="H427" s="149"/>
      <c r="I427" s="149"/>
      <c r="J427" s="149"/>
    </row>
    <row r="428" spans="2:10" ht="12.75">
      <c r="B428" s="149"/>
      <c r="C428" s="149"/>
      <c r="D428" s="149"/>
      <c r="E428" s="149"/>
      <c r="F428" s="149"/>
      <c r="G428" s="149"/>
      <c r="H428" s="149"/>
      <c r="I428" s="149"/>
      <c r="J428" s="149"/>
    </row>
    <row r="429" spans="2:10" ht="12.75">
      <c r="B429" s="149"/>
      <c r="C429" s="149"/>
      <c r="D429" s="149"/>
      <c r="E429" s="149"/>
      <c r="F429" s="149"/>
      <c r="G429" s="149"/>
      <c r="H429" s="149"/>
      <c r="I429" s="149"/>
      <c r="J429" s="149"/>
    </row>
    <row r="430" spans="2:10" ht="12.75">
      <c r="B430" s="149"/>
      <c r="C430" s="149"/>
      <c r="D430" s="149"/>
      <c r="E430" s="149"/>
      <c r="F430" s="149"/>
      <c r="G430" s="149"/>
      <c r="H430" s="149"/>
      <c r="I430" s="149"/>
      <c r="J430" s="149"/>
    </row>
    <row r="431" spans="2:10" ht="12.75">
      <c r="B431" s="149"/>
      <c r="C431" s="149"/>
      <c r="D431" s="149"/>
      <c r="E431" s="149"/>
      <c r="F431" s="149"/>
      <c r="G431" s="149"/>
      <c r="H431" s="149"/>
      <c r="I431" s="149"/>
      <c r="J431" s="149"/>
    </row>
    <row r="432" spans="2:10" ht="12.75">
      <c r="B432" s="149"/>
      <c r="C432" s="149"/>
      <c r="D432" s="149"/>
      <c r="E432" s="149"/>
      <c r="F432" s="149"/>
      <c r="G432" s="149"/>
      <c r="H432" s="149"/>
      <c r="I432" s="149"/>
      <c r="J432" s="149"/>
    </row>
    <row r="433" spans="2:10" ht="12.75">
      <c r="B433" s="149"/>
      <c r="C433" s="149"/>
      <c r="D433" s="149"/>
      <c r="E433" s="149"/>
      <c r="F433" s="149"/>
      <c r="G433" s="149"/>
      <c r="H433" s="149"/>
      <c r="I433" s="149"/>
      <c r="J433" s="149"/>
    </row>
    <row r="434" spans="2:10" ht="12.75">
      <c r="B434" s="149"/>
      <c r="C434" s="149"/>
      <c r="D434" s="149"/>
      <c r="E434" s="149"/>
      <c r="F434" s="149"/>
      <c r="G434" s="149"/>
      <c r="H434" s="149"/>
      <c r="I434" s="149"/>
      <c r="J434" s="149"/>
    </row>
    <row r="435" spans="2:10" ht="12.75">
      <c r="B435" s="149"/>
      <c r="C435" s="149"/>
      <c r="D435" s="149"/>
      <c r="E435" s="149"/>
      <c r="F435" s="149"/>
      <c r="G435" s="149"/>
      <c r="H435" s="149"/>
      <c r="I435" s="149"/>
      <c r="J435" s="149"/>
    </row>
    <row r="436" spans="2:10" ht="12.75">
      <c r="B436" s="149"/>
      <c r="C436" s="149"/>
      <c r="D436" s="149"/>
      <c r="E436" s="149"/>
      <c r="F436" s="149"/>
      <c r="G436" s="149"/>
      <c r="H436" s="149"/>
      <c r="I436" s="149"/>
      <c r="J436" s="149"/>
    </row>
    <row r="437" spans="2:10" ht="12.75">
      <c r="B437" s="149"/>
      <c r="C437" s="149"/>
      <c r="D437" s="149"/>
      <c r="E437" s="149"/>
      <c r="F437" s="149"/>
      <c r="G437" s="149"/>
      <c r="H437" s="149"/>
      <c r="I437" s="149"/>
      <c r="J437" s="149"/>
    </row>
    <row r="438" spans="2:10" ht="12.75">
      <c r="B438" s="149"/>
      <c r="C438" s="149"/>
      <c r="D438" s="149"/>
      <c r="E438" s="149"/>
      <c r="F438" s="149"/>
      <c r="G438" s="149"/>
      <c r="H438" s="149"/>
      <c r="I438" s="149"/>
      <c r="J438" s="149"/>
    </row>
    <row r="439" spans="2:10" ht="12.75">
      <c r="B439" s="149"/>
      <c r="C439" s="149"/>
      <c r="D439" s="149"/>
      <c r="E439" s="149"/>
      <c r="F439" s="149"/>
      <c r="G439" s="149"/>
      <c r="H439" s="149"/>
      <c r="I439" s="149"/>
      <c r="J439" s="149"/>
    </row>
    <row r="440" spans="2:10" ht="12.75">
      <c r="B440" s="149"/>
      <c r="C440" s="149"/>
      <c r="D440" s="149"/>
      <c r="E440" s="149"/>
      <c r="F440" s="149"/>
      <c r="G440" s="149"/>
      <c r="H440" s="149"/>
      <c r="I440" s="149"/>
      <c r="J440" s="149"/>
    </row>
    <row r="441" spans="2:10" ht="12.75">
      <c r="B441" s="149"/>
      <c r="C441" s="149"/>
      <c r="D441" s="149"/>
      <c r="E441" s="149"/>
      <c r="F441" s="149"/>
      <c r="G441" s="149"/>
      <c r="H441" s="149"/>
      <c r="I441" s="149"/>
      <c r="J441" s="149"/>
    </row>
    <row r="442" spans="2:10" ht="12.75">
      <c r="B442" s="149"/>
      <c r="C442" s="149"/>
      <c r="D442" s="149"/>
      <c r="E442" s="149"/>
      <c r="F442" s="149"/>
      <c r="G442" s="149"/>
      <c r="H442" s="149"/>
      <c r="I442" s="149"/>
      <c r="J442" s="149"/>
    </row>
    <row r="443" spans="2:10" ht="12.75">
      <c r="B443" s="149"/>
      <c r="C443" s="149"/>
      <c r="D443" s="149"/>
      <c r="E443" s="149"/>
      <c r="F443" s="149"/>
      <c r="G443" s="149"/>
      <c r="H443" s="149"/>
      <c r="I443" s="149"/>
      <c r="J443" s="149"/>
    </row>
    <row r="444" spans="2:10" ht="12.75">
      <c r="B444" s="149"/>
      <c r="C444" s="149"/>
      <c r="D444" s="149"/>
      <c r="E444" s="149"/>
      <c r="F444" s="149"/>
      <c r="G444" s="149"/>
      <c r="H444" s="149"/>
      <c r="I444" s="149"/>
      <c r="J444" s="149"/>
    </row>
    <row r="445" spans="2:10" ht="12.75">
      <c r="B445" s="149"/>
      <c r="C445" s="149"/>
      <c r="D445" s="149"/>
      <c r="E445" s="149"/>
      <c r="F445" s="149"/>
      <c r="G445" s="149"/>
      <c r="H445" s="149"/>
      <c r="I445" s="149"/>
      <c r="J445" s="149"/>
    </row>
    <row r="446" spans="2:10" ht="12.75">
      <c r="B446" s="149"/>
      <c r="C446" s="149"/>
      <c r="D446" s="149"/>
      <c r="E446" s="149"/>
      <c r="F446" s="149"/>
      <c r="G446" s="149"/>
      <c r="H446" s="149"/>
      <c r="I446" s="149"/>
      <c r="J446" s="149"/>
    </row>
    <row r="447" spans="2:10" ht="12.75">
      <c r="B447" s="149"/>
      <c r="C447" s="149"/>
      <c r="D447" s="149"/>
      <c r="E447" s="149"/>
      <c r="F447" s="149"/>
      <c r="G447" s="149"/>
      <c r="H447" s="149"/>
      <c r="I447" s="149"/>
      <c r="J447" s="149"/>
    </row>
    <row r="448" spans="2:10" ht="12.75">
      <c r="B448" s="149"/>
      <c r="C448" s="149"/>
      <c r="D448" s="149"/>
      <c r="E448" s="149"/>
      <c r="F448" s="149"/>
      <c r="G448" s="149"/>
      <c r="H448" s="149"/>
      <c r="I448" s="149"/>
      <c r="J448" s="149"/>
    </row>
    <row r="449" spans="2:10" ht="12.75">
      <c r="B449" s="149"/>
      <c r="C449" s="149"/>
      <c r="D449" s="149"/>
      <c r="E449" s="149"/>
      <c r="F449" s="149"/>
      <c r="G449" s="149"/>
      <c r="H449" s="149"/>
      <c r="I449" s="149"/>
      <c r="J449" s="149"/>
    </row>
    <row r="450" spans="2:10" ht="12.75">
      <c r="B450" s="149"/>
      <c r="C450" s="149"/>
      <c r="D450" s="149"/>
      <c r="E450" s="149"/>
      <c r="F450" s="149"/>
      <c r="G450" s="149"/>
      <c r="H450" s="149"/>
      <c r="I450" s="149"/>
      <c r="J450" s="149"/>
    </row>
    <row r="451" spans="2:10" ht="12.75">
      <c r="B451" s="149"/>
      <c r="C451" s="149"/>
      <c r="D451" s="149"/>
      <c r="E451" s="149"/>
      <c r="F451" s="149"/>
      <c r="G451" s="149"/>
      <c r="H451" s="149"/>
      <c r="I451" s="149"/>
      <c r="J451" s="149"/>
    </row>
    <row r="452" spans="2:10" ht="12.75">
      <c r="B452" s="149"/>
      <c r="C452" s="149"/>
      <c r="D452" s="149"/>
      <c r="E452" s="149"/>
      <c r="F452" s="149"/>
      <c r="G452" s="149"/>
      <c r="H452" s="149"/>
      <c r="I452" s="149"/>
      <c r="J452" s="149"/>
    </row>
    <row r="453" spans="2:10" ht="12.75">
      <c r="B453" s="149"/>
      <c r="C453" s="149"/>
      <c r="D453" s="149"/>
      <c r="E453" s="149"/>
      <c r="F453" s="149"/>
      <c r="G453" s="149"/>
      <c r="H453" s="149"/>
      <c r="I453" s="149"/>
      <c r="J453" s="149"/>
    </row>
    <row r="454" spans="2:10" ht="12.75">
      <c r="B454" s="149"/>
      <c r="C454" s="149"/>
      <c r="D454" s="149"/>
      <c r="E454" s="149"/>
      <c r="F454" s="149"/>
      <c r="G454" s="149"/>
      <c r="H454" s="149"/>
      <c r="I454" s="149"/>
      <c r="J454" s="149"/>
    </row>
    <row r="455" spans="2:10" ht="12.75">
      <c r="B455" s="149"/>
      <c r="C455" s="149"/>
      <c r="D455" s="149"/>
      <c r="E455" s="149"/>
      <c r="F455" s="149"/>
      <c r="G455" s="149"/>
      <c r="H455" s="149"/>
      <c r="I455" s="149"/>
      <c r="J455" s="149"/>
    </row>
    <row r="456" spans="2:10" ht="12.75">
      <c r="B456" s="149"/>
      <c r="C456" s="149"/>
      <c r="D456" s="149"/>
      <c r="E456" s="149"/>
      <c r="F456" s="149"/>
      <c r="G456" s="149"/>
      <c r="H456" s="149"/>
      <c r="I456" s="149"/>
      <c r="J456" s="149"/>
    </row>
    <row r="457" spans="2:10" ht="12.75">
      <c r="B457" s="149"/>
      <c r="C457" s="149"/>
      <c r="D457" s="149"/>
      <c r="E457" s="149"/>
      <c r="F457" s="149"/>
      <c r="G457" s="149"/>
      <c r="H457" s="149"/>
      <c r="I457" s="149"/>
      <c r="J457" s="149"/>
    </row>
    <row r="458" spans="2:10" ht="12.75">
      <c r="B458" s="149"/>
      <c r="C458" s="149"/>
      <c r="D458" s="149"/>
      <c r="E458" s="149"/>
      <c r="F458" s="149"/>
      <c r="G458" s="149"/>
      <c r="H458" s="149"/>
      <c r="I458" s="149"/>
      <c r="J458" s="149"/>
    </row>
    <row r="459" spans="2:10" ht="12.75">
      <c r="B459" s="149"/>
      <c r="C459" s="149"/>
      <c r="D459" s="149"/>
      <c r="E459" s="149"/>
      <c r="F459" s="149"/>
      <c r="G459" s="149"/>
      <c r="H459" s="149"/>
      <c r="I459" s="149"/>
      <c r="J459" s="149"/>
    </row>
    <row r="460" spans="2:10" ht="12.75">
      <c r="B460" s="149"/>
      <c r="C460" s="149"/>
      <c r="D460" s="149"/>
      <c r="E460" s="149"/>
      <c r="F460" s="149"/>
      <c r="G460" s="149"/>
      <c r="H460" s="149"/>
      <c r="I460" s="149"/>
      <c r="J460" s="149"/>
    </row>
    <row r="461" spans="2:10" ht="12.75">
      <c r="B461" s="149"/>
      <c r="C461" s="149"/>
      <c r="D461" s="149"/>
      <c r="E461" s="149"/>
      <c r="F461" s="149"/>
      <c r="G461" s="149"/>
      <c r="H461" s="149"/>
      <c r="I461" s="149"/>
      <c r="J461" s="149"/>
    </row>
    <row r="462" spans="2:10" ht="12.75">
      <c r="B462" s="149"/>
      <c r="C462" s="149"/>
      <c r="D462" s="149"/>
      <c r="E462" s="149"/>
      <c r="F462" s="149"/>
      <c r="G462" s="149"/>
      <c r="H462" s="149"/>
      <c r="I462" s="149"/>
      <c r="J462" s="149"/>
    </row>
    <row r="463" spans="2:10" ht="12.75">
      <c r="B463" s="149"/>
      <c r="C463" s="149"/>
      <c r="D463" s="149"/>
      <c r="E463" s="149"/>
      <c r="F463" s="149"/>
      <c r="G463" s="149"/>
      <c r="H463" s="149"/>
      <c r="I463" s="149"/>
      <c r="J463" s="149"/>
    </row>
    <row r="464" spans="2:10" ht="12.75">
      <c r="B464" s="149"/>
      <c r="C464" s="149"/>
      <c r="D464" s="149"/>
      <c r="E464" s="149"/>
      <c r="F464" s="149"/>
      <c r="G464" s="149"/>
      <c r="H464" s="149"/>
      <c r="I464" s="149"/>
      <c r="J464" s="149"/>
    </row>
    <row r="465" spans="2:10" ht="12.75">
      <c r="B465" s="149"/>
      <c r="C465" s="149"/>
      <c r="D465" s="149"/>
      <c r="E465" s="149"/>
      <c r="F465" s="149"/>
      <c r="G465" s="149"/>
      <c r="H465" s="149"/>
      <c r="I465" s="149"/>
      <c r="J465" s="149"/>
    </row>
    <row r="466" spans="2:10" ht="12.75">
      <c r="B466" s="149"/>
      <c r="C466" s="149"/>
      <c r="D466" s="149"/>
      <c r="E466" s="149"/>
      <c r="F466" s="149"/>
      <c r="G466" s="149"/>
      <c r="H466" s="149"/>
      <c r="I466" s="149"/>
      <c r="J466" s="149"/>
    </row>
    <row r="467" spans="2:10" ht="12.75">
      <c r="B467" s="149"/>
      <c r="C467" s="149"/>
      <c r="D467" s="149"/>
      <c r="E467" s="149"/>
      <c r="F467" s="149"/>
      <c r="G467" s="149"/>
      <c r="H467" s="149"/>
      <c r="I467" s="149"/>
      <c r="J467" s="149"/>
    </row>
    <row r="468" spans="2:10" ht="12.75">
      <c r="B468" s="149"/>
      <c r="C468" s="149"/>
      <c r="D468" s="149"/>
      <c r="E468" s="149"/>
      <c r="F468" s="149"/>
      <c r="G468" s="149"/>
      <c r="H468" s="149"/>
      <c r="I468" s="149"/>
      <c r="J468" s="149"/>
    </row>
    <row r="469" spans="2:10" ht="12.75">
      <c r="B469" s="149"/>
      <c r="C469" s="149"/>
      <c r="D469" s="149"/>
      <c r="E469" s="149"/>
      <c r="F469" s="149"/>
      <c r="G469" s="149"/>
      <c r="H469" s="149"/>
      <c r="I469" s="149"/>
      <c r="J469" s="149"/>
    </row>
    <row r="470" spans="2:10" ht="12.75">
      <c r="B470" s="149"/>
      <c r="C470" s="149"/>
      <c r="D470" s="149"/>
      <c r="E470" s="149"/>
      <c r="F470" s="149"/>
      <c r="G470" s="149"/>
      <c r="H470" s="149"/>
      <c r="I470" s="149"/>
      <c r="J470" s="149"/>
    </row>
    <row r="471" spans="2:10" ht="12.75">
      <c r="B471" s="149"/>
      <c r="C471" s="149"/>
      <c r="D471" s="149"/>
      <c r="E471" s="149"/>
      <c r="F471" s="149"/>
      <c r="G471" s="149"/>
      <c r="H471" s="149"/>
      <c r="I471" s="149"/>
      <c r="J471" s="149"/>
    </row>
    <row r="472" spans="2:10" ht="12.75">
      <c r="B472" s="149"/>
      <c r="C472" s="149"/>
      <c r="D472" s="149"/>
      <c r="E472" s="149"/>
      <c r="F472" s="149"/>
      <c r="G472" s="149"/>
      <c r="H472" s="149"/>
      <c r="I472" s="149"/>
      <c r="J472" s="149"/>
    </row>
    <row r="473" spans="2:10" ht="12.75">
      <c r="B473" s="149"/>
      <c r="C473" s="149"/>
      <c r="D473" s="149"/>
      <c r="E473" s="149"/>
      <c r="F473" s="149"/>
      <c r="G473" s="149"/>
      <c r="H473" s="149"/>
      <c r="I473" s="149"/>
      <c r="J473" s="149"/>
    </row>
    <row r="474" spans="2:10" ht="12.75">
      <c r="B474" s="149"/>
      <c r="C474" s="149"/>
      <c r="D474" s="149"/>
      <c r="E474" s="149"/>
      <c r="F474" s="149"/>
      <c r="G474" s="149"/>
      <c r="H474" s="149"/>
      <c r="I474" s="149"/>
      <c r="J474" s="149"/>
    </row>
    <row r="475" spans="2:10" ht="12.75">
      <c r="B475" s="149"/>
      <c r="C475" s="149"/>
      <c r="D475" s="149"/>
      <c r="E475" s="149"/>
      <c r="F475" s="149"/>
      <c r="G475" s="149"/>
      <c r="H475" s="149"/>
      <c r="I475" s="149"/>
      <c r="J475" s="149"/>
    </row>
    <row r="476" spans="2:10" ht="12.75">
      <c r="B476" s="149"/>
      <c r="C476" s="149"/>
      <c r="D476" s="149"/>
      <c r="E476" s="149"/>
      <c r="F476" s="149"/>
      <c r="G476" s="149"/>
      <c r="H476" s="149"/>
      <c r="I476" s="149"/>
      <c r="J476" s="149"/>
    </row>
    <row r="477" spans="2:10" ht="12.75">
      <c r="B477" s="149"/>
      <c r="C477" s="149"/>
      <c r="D477" s="149"/>
      <c r="E477" s="149"/>
      <c r="F477" s="149"/>
      <c r="G477" s="149"/>
      <c r="H477" s="149"/>
      <c r="I477" s="149"/>
      <c r="J477" s="149"/>
    </row>
    <row r="478" spans="2:10" ht="12.75">
      <c r="B478" s="149"/>
      <c r="C478" s="149"/>
      <c r="D478" s="149"/>
      <c r="E478" s="149"/>
      <c r="F478" s="149"/>
      <c r="G478" s="149"/>
      <c r="H478" s="149"/>
      <c r="I478" s="149"/>
      <c r="J478" s="149"/>
    </row>
    <row r="479" spans="2:10" ht="12.75">
      <c r="B479" s="149"/>
      <c r="C479" s="149"/>
      <c r="D479" s="149"/>
      <c r="E479" s="149"/>
      <c r="F479" s="149"/>
      <c r="G479" s="149"/>
      <c r="H479" s="149"/>
      <c r="I479" s="149"/>
      <c r="J479" s="149"/>
    </row>
    <row r="480" spans="2:10" ht="12.75">
      <c r="B480" s="149"/>
      <c r="C480" s="149"/>
      <c r="D480" s="149"/>
      <c r="E480" s="149"/>
      <c r="F480" s="149"/>
      <c r="G480" s="149"/>
      <c r="H480" s="149"/>
      <c r="I480" s="149"/>
      <c r="J480" s="149"/>
    </row>
    <row r="481" spans="2:10" ht="12.75">
      <c r="B481" s="149"/>
      <c r="C481" s="149"/>
      <c r="D481" s="149"/>
      <c r="E481" s="149"/>
      <c r="F481" s="149"/>
      <c r="G481" s="149"/>
      <c r="H481" s="149"/>
      <c r="I481" s="149"/>
      <c r="J481" s="149"/>
    </row>
    <row r="482" spans="2:10" ht="12.75">
      <c r="B482" s="149"/>
      <c r="C482" s="149"/>
      <c r="D482" s="149"/>
      <c r="E482" s="149"/>
      <c r="F482" s="149"/>
      <c r="G482" s="149"/>
      <c r="H482" s="149"/>
      <c r="I482" s="149"/>
      <c r="J482" s="149"/>
    </row>
    <row r="483" spans="2:10" ht="12.75">
      <c r="B483" s="149"/>
      <c r="C483" s="149"/>
      <c r="D483" s="149"/>
      <c r="E483" s="149"/>
      <c r="F483" s="149"/>
      <c r="G483" s="149"/>
      <c r="H483" s="149"/>
      <c r="I483" s="149"/>
      <c r="J483" s="149"/>
    </row>
    <row r="484" spans="2:10" ht="12.75">
      <c r="B484" s="149"/>
      <c r="C484" s="149"/>
      <c r="D484" s="149"/>
      <c r="E484" s="149"/>
      <c r="F484" s="149"/>
      <c r="G484" s="149"/>
      <c r="H484" s="149"/>
      <c r="I484" s="149"/>
      <c r="J484" s="149"/>
    </row>
    <row r="485" spans="2:10" ht="12.75">
      <c r="B485" s="149"/>
      <c r="C485" s="149"/>
      <c r="D485" s="149"/>
      <c r="E485" s="149"/>
      <c r="F485" s="149"/>
      <c r="G485" s="149"/>
      <c r="H485" s="149"/>
      <c r="I485" s="149"/>
      <c r="J485" s="149"/>
    </row>
    <row r="486" spans="2:10" ht="12.75">
      <c r="B486" s="149"/>
      <c r="C486" s="149"/>
      <c r="D486" s="149"/>
      <c r="E486" s="149"/>
      <c r="F486" s="149"/>
      <c r="G486" s="149"/>
      <c r="H486" s="149"/>
      <c r="I486" s="149"/>
      <c r="J486" s="149"/>
    </row>
    <row r="487" spans="2:10" ht="12.75">
      <c r="B487" s="149"/>
      <c r="C487" s="149"/>
      <c r="D487" s="149"/>
      <c r="E487" s="149"/>
      <c r="F487" s="149"/>
      <c r="G487" s="149"/>
      <c r="H487" s="149"/>
      <c r="I487" s="149"/>
      <c r="J487" s="149"/>
    </row>
    <row r="488" spans="2:10" ht="12.75">
      <c r="B488" s="149"/>
      <c r="C488" s="149"/>
      <c r="D488" s="149"/>
      <c r="E488" s="149"/>
      <c r="F488" s="149"/>
      <c r="G488" s="149"/>
      <c r="H488" s="149"/>
      <c r="I488" s="149"/>
      <c r="J488" s="149"/>
    </row>
    <row r="489" spans="2:10" ht="12.75">
      <c r="B489" s="149"/>
      <c r="C489" s="149"/>
      <c r="D489" s="149"/>
      <c r="E489" s="149"/>
      <c r="F489" s="149"/>
      <c r="G489" s="149"/>
      <c r="H489" s="149"/>
      <c r="I489" s="149"/>
      <c r="J489" s="149"/>
    </row>
    <row r="490" spans="2:10" ht="12.75">
      <c r="B490" s="149"/>
      <c r="C490" s="149"/>
      <c r="D490" s="149"/>
      <c r="E490" s="149"/>
      <c r="F490" s="149"/>
      <c r="G490" s="149"/>
      <c r="H490" s="149"/>
      <c r="I490" s="149"/>
      <c r="J490" s="149"/>
    </row>
    <row r="491" spans="2:10" ht="12.75">
      <c r="B491" s="149"/>
      <c r="C491" s="149"/>
      <c r="D491" s="149"/>
      <c r="E491" s="149"/>
      <c r="F491" s="149"/>
      <c r="G491" s="149"/>
      <c r="H491" s="149"/>
      <c r="I491" s="149"/>
      <c r="J491" s="149"/>
    </row>
    <row r="492" spans="2:10" ht="12.75">
      <c r="B492" s="149"/>
      <c r="C492" s="149"/>
      <c r="D492" s="149"/>
      <c r="E492" s="149"/>
      <c r="F492" s="149"/>
      <c r="G492" s="149"/>
      <c r="H492" s="149"/>
      <c r="I492" s="149"/>
      <c r="J492" s="149"/>
    </row>
    <row r="493" spans="2:10" ht="12.75">
      <c r="B493" s="149"/>
      <c r="C493" s="149"/>
      <c r="D493" s="149"/>
      <c r="E493" s="149"/>
      <c r="F493" s="149"/>
      <c r="G493" s="149"/>
      <c r="H493" s="149"/>
      <c r="I493" s="149"/>
      <c r="J493" s="149"/>
    </row>
    <row r="494" spans="2:10" ht="12.75">
      <c r="B494" s="149"/>
      <c r="C494" s="149"/>
      <c r="D494" s="149"/>
      <c r="E494" s="149"/>
      <c r="F494" s="149"/>
      <c r="G494" s="149"/>
      <c r="H494" s="149"/>
      <c r="I494" s="149"/>
      <c r="J494" s="149"/>
    </row>
    <row r="495" spans="2:10" ht="12.75">
      <c r="B495" s="149"/>
      <c r="C495" s="149"/>
      <c r="D495" s="149"/>
      <c r="E495" s="149"/>
      <c r="F495" s="149"/>
      <c r="G495" s="149"/>
      <c r="H495" s="149"/>
      <c r="I495" s="149"/>
      <c r="J495" s="149"/>
    </row>
    <row r="496" spans="2:10" ht="12.75">
      <c r="B496" s="149"/>
      <c r="C496" s="149"/>
      <c r="D496" s="149"/>
      <c r="E496" s="149"/>
      <c r="F496" s="149"/>
      <c r="G496" s="149"/>
      <c r="H496" s="149"/>
      <c r="I496" s="149"/>
      <c r="J496" s="149"/>
    </row>
    <row r="497" spans="2:10" ht="12.75">
      <c r="B497" s="149"/>
      <c r="C497" s="149"/>
      <c r="D497" s="149"/>
      <c r="E497" s="149"/>
      <c r="F497" s="149"/>
      <c r="G497" s="149"/>
      <c r="H497" s="149"/>
      <c r="I497" s="149"/>
      <c r="J497" s="149"/>
    </row>
    <row r="498" spans="2:10" ht="12.75">
      <c r="B498" s="149"/>
      <c r="C498" s="149"/>
      <c r="D498" s="149"/>
      <c r="E498" s="149"/>
      <c r="F498" s="149"/>
      <c r="G498" s="149"/>
      <c r="H498" s="149"/>
      <c r="I498" s="149"/>
      <c r="J498" s="149"/>
    </row>
    <row r="499" spans="2:10" ht="12.75">
      <c r="B499" s="149"/>
      <c r="C499" s="149"/>
      <c r="D499" s="149"/>
      <c r="E499" s="149"/>
      <c r="F499" s="149"/>
      <c r="G499" s="149"/>
      <c r="H499" s="149"/>
      <c r="I499" s="149"/>
      <c r="J499" s="149"/>
    </row>
    <row r="500" spans="2:10" ht="12.75">
      <c r="B500" s="149"/>
      <c r="C500" s="149"/>
      <c r="D500" s="149"/>
      <c r="E500" s="149"/>
      <c r="F500" s="149"/>
      <c r="G500" s="149"/>
      <c r="H500" s="149"/>
      <c r="I500" s="149"/>
      <c r="J500" s="149"/>
    </row>
    <row r="501" spans="2:10" ht="12.75">
      <c r="B501" s="149"/>
      <c r="C501" s="149"/>
      <c r="D501" s="149"/>
      <c r="E501" s="149"/>
      <c r="F501" s="149"/>
      <c r="G501" s="149"/>
      <c r="H501" s="149"/>
      <c r="I501" s="149"/>
      <c r="J501" s="149"/>
    </row>
    <row r="502" spans="2:10" ht="12.75">
      <c r="B502" s="149"/>
      <c r="C502" s="149"/>
      <c r="D502" s="149"/>
      <c r="E502" s="149"/>
      <c r="F502" s="149"/>
      <c r="G502" s="149"/>
      <c r="H502" s="149"/>
      <c r="I502" s="149"/>
      <c r="J502" s="149"/>
    </row>
    <row r="503" spans="2:10" ht="12.75">
      <c r="B503" s="149"/>
      <c r="C503" s="149"/>
      <c r="D503" s="149"/>
      <c r="E503" s="149"/>
      <c r="F503" s="149"/>
      <c r="G503" s="149"/>
      <c r="H503" s="149"/>
      <c r="I503" s="149"/>
      <c r="J503" s="149"/>
    </row>
    <row r="504" spans="2:10" ht="12.75">
      <c r="B504" s="149"/>
      <c r="C504" s="149"/>
      <c r="D504" s="149"/>
      <c r="E504" s="149"/>
      <c r="F504" s="149"/>
      <c r="G504" s="149"/>
      <c r="H504" s="149"/>
      <c r="I504" s="149"/>
      <c r="J504" s="149"/>
    </row>
    <row r="505" spans="2:10" ht="12.75">
      <c r="B505" s="149"/>
      <c r="C505" s="149"/>
      <c r="D505" s="149"/>
      <c r="E505" s="149"/>
      <c r="F505" s="149"/>
      <c r="G505" s="149"/>
      <c r="H505" s="149"/>
      <c r="I505" s="149"/>
      <c r="J505" s="149"/>
    </row>
    <row r="506" spans="2:10" ht="12.75">
      <c r="B506" s="149"/>
      <c r="C506" s="149"/>
      <c r="D506" s="149"/>
      <c r="E506" s="149"/>
      <c r="F506" s="149"/>
      <c r="G506" s="149"/>
      <c r="H506" s="149"/>
      <c r="I506" s="149"/>
      <c r="J506" s="149"/>
    </row>
    <row r="507" spans="2:10" ht="12.75">
      <c r="B507" s="149"/>
      <c r="C507" s="149"/>
      <c r="D507" s="149"/>
      <c r="E507" s="149"/>
      <c r="F507" s="149"/>
      <c r="G507" s="149"/>
      <c r="H507" s="149"/>
      <c r="I507" s="149"/>
      <c r="J507" s="149"/>
    </row>
    <row r="508" spans="2:10" ht="12.75">
      <c r="B508" s="149"/>
      <c r="C508" s="149"/>
      <c r="D508" s="149"/>
      <c r="E508" s="149"/>
      <c r="F508" s="149"/>
      <c r="G508" s="149"/>
      <c r="H508" s="149"/>
      <c r="I508" s="149"/>
      <c r="J508" s="149"/>
    </row>
    <row r="509" spans="2:10" ht="12.75">
      <c r="B509" s="149"/>
      <c r="C509" s="149"/>
      <c r="D509" s="149"/>
      <c r="E509" s="149"/>
      <c r="F509" s="149"/>
      <c r="G509" s="149"/>
      <c r="H509" s="149"/>
      <c r="I509" s="149"/>
      <c r="J509" s="149"/>
    </row>
    <row r="510" spans="2:10" ht="12.75">
      <c r="B510" s="149"/>
      <c r="C510" s="149"/>
      <c r="D510" s="149"/>
      <c r="E510" s="149"/>
      <c r="F510" s="149"/>
      <c r="G510" s="149"/>
      <c r="H510" s="149"/>
      <c r="I510" s="149"/>
      <c r="J510" s="149"/>
    </row>
    <row r="511" spans="2:10" ht="12.75">
      <c r="B511" s="149"/>
      <c r="C511" s="149"/>
      <c r="D511" s="149"/>
      <c r="E511" s="149"/>
      <c r="F511" s="149"/>
      <c r="G511" s="149"/>
      <c r="H511" s="149"/>
      <c r="I511" s="149"/>
      <c r="J511" s="149"/>
    </row>
    <row r="512" spans="2:10" ht="12.75">
      <c r="B512" s="149"/>
      <c r="C512" s="149"/>
      <c r="D512" s="149"/>
      <c r="E512" s="149"/>
      <c r="F512" s="149"/>
      <c r="G512" s="149"/>
      <c r="H512" s="149"/>
      <c r="I512" s="149"/>
      <c r="J512" s="149"/>
    </row>
    <row r="513" spans="2:10" ht="12.75">
      <c r="B513" s="149"/>
      <c r="C513" s="149"/>
      <c r="D513" s="149"/>
      <c r="E513" s="149"/>
      <c r="F513" s="149"/>
      <c r="G513" s="149"/>
      <c r="H513" s="149"/>
      <c r="I513" s="149"/>
      <c r="J513" s="149"/>
    </row>
    <row r="514" spans="2:10" ht="12.75">
      <c r="B514" s="149"/>
      <c r="C514" s="149"/>
      <c r="D514" s="149"/>
      <c r="E514" s="149"/>
      <c r="F514" s="149"/>
      <c r="G514" s="149"/>
      <c r="H514" s="149"/>
      <c r="I514" s="149"/>
      <c r="J514" s="149"/>
    </row>
    <row r="515" spans="2:10" ht="12.75">
      <c r="B515" s="149"/>
      <c r="C515" s="149"/>
      <c r="D515" s="149"/>
      <c r="E515" s="149"/>
      <c r="F515" s="149"/>
      <c r="G515" s="149"/>
      <c r="H515" s="149"/>
      <c r="I515" s="149"/>
      <c r="J515" s="149"/>
    </row>
    <row r="516" spans="2:10" ht="12.75">
      <c r="B516" s="149"/>
      <c r="C516" s="149"/>
      <c r="D516" s="149"/>
      <c r="E516" s="149"/>
      <c r="F516" s="149"/>
      <c r="G516" s="149"/>
      <c r="H516" s="149"/>
      <c r="I516" s="149"/>
      <c r="J516" s="149"/>
    </row>
    <row r="517" spans="2:10" ht="12.75">
      <c r="B517" s="149"/>
      <c r="C517" s="149"/>
      <c r="D517" s="149"/>
      <c r="E517" s="149"/>
      <c r="F517" s="149"/>
      <c r="G517" s="149"/>
      <c r="H517" s="149"/>
      <c r="I517" s="149"/>
      <c r="J517" s="149"/>
    </row>
    <row r="518" spans="2:10" ht="12.75">
      <c r="B518" s="149"/>
      <c r="C518" s="149"/>
      <c r="D518" s="149"/>
      <c r="E518" s="149"/>
      <c r="F518" s="149"/>
      <c r="G518" s="149"/>
      <c r="H518" s="149"/>
      <c r="I518" s="149"/>
      <c r="J518" s="149"/>
    </row>
    <row r="519" spans="2:10" ht="12.75">
      <c r="B519" s="149"/>
      <c r="C519" s="149"/>
      <c r="D519" s="149"/>
      <c r="E519" s="149"/>
      <c r="F519" s="149"/>
      <c r="G519" s="149"/>
      <c r="H519" s="149"/>
      <c r="I519" s="149"/>
      <c r="J519" s="149"/>
    </row>
    <row r="520" spans="2:10" ht="12.75">
      <c r="B520" s="149"/>
      <c r="C520" s="149"/>
      <c r="D520" s="149"/>
      <c r="E520" s="149"/>
      <c r="F520" s="149"/>
      <c r="G520" s="149"/>
      <c r="H520" s="149"/>
      <c r="I520" s="149"/>
      <c r="J520" s="149"/>
    </row>
    <row r="521" spans="2:10" ht="12.75">
      <c r="B521" s="149"/>
      <c r="C521" s="149"/>
      <c r="D521" s="149"/>
      <c r="E521" s="149"/>
      <c r="F521" s="149"/>
      <c r="G521" s="149"/>
      <c r="H521" s="149"/>
      <c r="I521" s="149"/>
      <c r="J521" s="149"/>
    </row>
    <row r="522" spans="2:10" ht="12.75">
      <c r="B522" s="149"/>
      <c r="C522" s="149"/>
      <c r="D522" s="149"/>
      <c r="E522" s="149"/>
      <c r="F522" s="149"/>
      <c r="G522" s="149"/>
      <c r="H522" s="149"/>
      <c r="I522" s="149"/>
      <c r="J522" s="149"/>
    </row>
    <row r="523" spans="2:10" ht="12.75">
      <c r="B523" s="149"/>
      <c r="C523" s="149"/>
      <c r="D523" s="149"/>
      <c r="E523" s="149"/>
      <c r="F523" s="149"/>
      <c r="G523" s="149"/>
      <c r="H523" s="149"/>
      <c r="I523" s="149"/>
      <c r="J523" s="149"/>
    </row>
    <row r="524" spans="2:10" ht="12.75">
      <c r="B524" s="149"/>
      <c r="C524" s="149"/>
      <c r="D524" s="149"/>
      <c r="E524" s="149"/>
      <c r="F524" s="149"/>
      <c r="G524" s="149"/>
      <c r="H524" s="149"/>
      <c r="I524" s="149"/>
      <c r="J524" s="149"/>
    </row>
    <row r="525" spans="2:10" ht="12.75">
      <c r="B525" s="149"/>
      <c r="C525" s="149"/>
      <c r="D525" s="149"/>
      <c r="E525" s="149"/>
      <c r="F525" s="149"/>
      <c r="G525" s="149"/>
      <c r="H525" s="149"/>
      <c r="I525" s="149"/>
      <c r="J525" s="149"/>
    </row>
    <row r="526" spans="2:10" ht="12.75">
      <c r="B526" s="149"/>
      <c r="C526" s="149"/>
      <c r="D526" s="149"/>
      <c r="E526" s="149"/>
      <c r="F526" s="149"/>
      <c r="G526" s="149"/>
      <c r="H526" s="149"/>
      <c r="I526" s="149"/>
      <c r="J526" s="149"/>
    </row>
    <row r="527" spans="2:10" ht="12.75">
      <c r="B527" s="149"/>
      <c r="C527" s="149"/>
      <c r="D527" s="149"/>
      <c r="E527" s="149"/>
      <c r="F527" s="149"/>
      <c r="G527" s="149"/>
      <c r="H527" s="149"/>
      <c r="I527" s="149"/>
      <c r="J527" s="149"/>
    </row>
    <row r="528" spans="2:10" ht="12.75">
      <c r="B528" s="149"/>
      <c r="C528" s="149"/>
      <c r="D528" s="149"/>
      <c r="E528" s="149"/>
      <c r="F528" s="149"/>
      <c r="G528" s="149"/>
      <c r="H528" s="149"/>
      <c r="I528" s="149"/>
      <c r="J528" s="149"/>
    </row>
    <row r="529" spans="2:10" ht="12.75">
      <c r="B529" s="149"/>
      <c r="C529" s="149"/>
      <c r="D529" s="149"/>
      <c r="E529" s="149"/>
      <c r="F529" s="149"/>
      <c r="G529" s="149"/>
      <c r="H529" s="149"/>
      <c r="I529" s="149"/>
      <c r="J529" s="149"/>
    </row>
    <row r="530" spans="2:10" ht="12.75">
      <c r="B530" s="149"/>
      <c r="C530" s="149"/>
      <c r="D530" s="149"/>
      <c r="E530" s="149"/>
      <c r="F530" s="149"/>
      <c r="G530" s="149"/>
      <c r="H530" s="149"/>
      <c r="I530" s="149"/>
      <c r="J530" s="149"/>
    </row>
    <row r="531" spans="2:10" ht="12.75">
      <c r="B531" s="149"/>
      <c r="C531" s="149"/>
      <c r="D531" s="149"/>
      <c r="E531" s="149"/>
      <c r="F531" s="149"/>
      <c r="G531" s="149"/>
      <c r="H531" s="149"/>
      <c r="I531" s="149"/>
      <c r="J531" s="149"/>
    </row>
    <row r="532" spans="2:10" ht="12.75">
      <c r="B532" s="149"/>
      <c r="C532" s="149"/>
      <c r="D532" s="149"/>
      <c r="E532" s="149"/>
      <c r="F532" s="149"/>
      <c r="G532" s="149"/>
      <c r="H532" s="149"/>
      <c r="I532" s="149"/>
      <c r="J532" s="149"/>
    </row>
    <row r="533" spans="2:10" ht="12.75">
      <c r="B533" s="149"/>
      <c r="C533" s="149"/>
      <c r="D533" s="149"/>
      <c r="E533" s="149"/>
      <c r="F533" s="149"/>
      <c r="G533" s="149"/>
      <c r="H533" s="149"/>
      <c r="I533" s="149"/>
      <c r="J533" s="149"/>
    </row>
    <row r="534" spans="2:10" ht="12.75">
      <c r="B534" s="149"/>
      <c r="C534" s="149"/>
      <c r="D534" s="149"/>
      <c r="E534" s="149"/>
      <c r="F534" s="149"/>
      <c r="G534" s="149"/>
      <c r="H534" s="149"/>
      <c r="I534" s="149"/>
      <c r="J534" s="149"/>
    </row>
    <row r="535" spans="2:10" ht="12.75">
      <c r="B535" s="149"/>
      <c r="C535" s="149"/>
      <c r="D535" s="149"/>
      <c r="E535" s="149"/>
      <c r="F535" s="149"/>
      <c r="G535" s="149"/>
      <c r="H535" s="149"/>
      <c r="I535" s="149"/>
      <c r="J535" s="149"/>
    </row>
    <row r="536" spans="2:10" ht="12.75">
      <c r="B536" s="149"/>
      <c r="C536" s="149"/>
      <c r="D536" s="149"/>
      <c r="E536" s="149"/>
      <c r="F536" s="149"/>
      <c r="G536" s="149"/>
      <c r="H536" s="149"/>
      <c r="I536" s="149"/>
      <c r="J536" s="149"/>
    </row>
    <row r="537" spans="2:10" ht="12.75">
      <c r="B537" s="149"/>
      <c r="C537" s="149"/>
      <c r="D537" s="149"/>
      <c r="E537" s="149"/>
      <c r="F537" s="149"/>
      <c r="G537" s="149"/>
      <c r="H537" s="149"/>
      <c r="I537" s="149"/>
      <c r="J537" s="149"/>
    </row>
    <row r="538" spans="2:10" ht="12.75">
      <c r="B538" s="149"/>
      <c r="C538" s="149"/>
      <c r="D538" s="149"/>
      <c r="E538" s="149"/>
      <c r="F538" s="149"/>
      <c r="G538" s="149"/>
      <c r="H538" s="149"/>
      <c r="I538" s="149"/>
      <c r="J538" s="149"/>
    </row>
    <row r="539" spans="2:10" ht="12.75">
      <c r="B539" s="149"/>
      <c r="C539" s="149"/>
      <c r="D539" s="149"/>
      <c r="E539" s="149"/>
      <c r="F539" s="149"/>
      <c r="G539" s="149"/>
      <c r="H539" s="149"/>
      <c r="I539" s="149"/>
      <c r="J539" s="149"/>
    </row>
    <row r="540" spans="2:10" ht="12.75">
      <c r="B540" s="149"/>
      <c r="C540" s="149"/>
      <c r="D540" s="149"/>
      <c r="E540" s="149"/>
      <c r="F540" s="149"/>
      <c r="G540" s="149"/>
      <c r="H540" s="149"/>
      <c r="I540" s="149"/>
      <c r="J540" s="149"/>
    </row>
    <row r="541" spans="2:10" ht="12.75">
      <c r="B541" s="149"/>
      <c r="C541" s="149"/>
      <c r="D541" s="149"/>
      <c r="E541" s="149"/>
      <c r="F541" s="149"/>
      <c r="G541" s="149"/>
      <c r="H541" s="149"/>
      <c r="I541" s="149"/>
      <c r="J541" s="149"/>
    </row>
    <row r="542" spans="2:10" ht="12.75">
      <c r="B542" s="149"/>
      <c r="C542" s="149"/>
      <c r="D542" s="149"/>
      <c r="E542" s="149"/>
      <c r="F542" s="149"/>
      <c r="G542" s="149"/>
      <c r="H542" s="149"/>
      <c r="I542" s="149"/>
      <c r="J542" s="149"/>
    </row>
    <row r="543" spans="2:10" ht="12.75">
      <c r="B543" s="149"/>
      <c r="C543" s="149"/>
      <c r="D543" s="149"/>
      <c r="E543" s="149"/>
      <c r="F543" s="149"/>
      <c r="G543" s="149"/>
      <c r="H543" s="149"/>
      <c r="I543" s="149"/>
      <c r="J543" s="149"/>
    </row>
    <row r="544" spans="2:10" ht="12.75">
      <c r="B544" s="149"/>
      <c r="C544" s="149"/>
      <c r="D544" s="149"/>
      <c r="E544" s="149"/>
      <c r="F544" s="149"/>
      <c r="G544" s="149"/>
      <c r="H544" s="149"/>
      <c r="I544" s="149"/>
      <c r="J544" s="149"/>
    </row>
    <row r="545" spans="2:10" ht="12.75">
      <c r="B545" s="149"/>
      <c r="C545" s="149"/>
      <c r="D545" s="149"/>
      <c r="E545" s="149"/>
      <c r="F545" s="149"/>
      <c r="G545" s="149"/>
      <c r="H545" s="149"/>
      <c r="I545" s="149"/>
      <c r="J545" s="149"/>
    </row>
    <row r="546" spans="2:10" ht="12.75">
      <c r="B546" s="149"/>
      <c r="C546" s="149"/>
      <c r="D546" s="149"/>
      <c r="E546" s="149"/>
      <c r="F546" s="149"/>
      <c r="G546" s="149"/>
      <c r="H546" s="149"/>
      <c r="I546" s="149"/>
      <c r="J546" s="149"/>
    </row>
    <row r="547" spans="2:10" ht="12.75">
      <c r="B547" s="149"/>
      <c r="C547" s="149"/>
      <c r="D547" s="149"/>
      <c r="E547" s="149"/>
      <c r="F547" s="149"/>
      <c r="G547" s="149"/>
      <c r="H547" s="149"/>
      <c r="I547" s="149"/>
      <c r="J547" s="149"/>
    </row>
    <row r="548" spans="2:10" ht="12.75">
      <c r="B548" s="149"/>
      <c r="C548" s="149"/>
      <c r="D548" s="149"/>
      <c r="E548" s="149"/>
      <c r="F548" s="149"/>
      <c r="G548" s="149"/>
      <c r="H548" s="149"/>
      <c r="I548" s="149"/>
      <c r="J548" s="149"/>
    </row>
    <row r="549" spans="2:10" ht="12.75">
      <c r="B549" s="149"/>
      <c r="C549" s="149"/>
      <c r="D549" s="149"/>
      <c r="E549" s="149"/>
      <c r="F549" s="149"/>
      <c r="G549" s="149"/>
      <c r="H549" s="149"/>
      <c r="I549" s="149"/>
      <c r="J549" s="149"/>
    </row>
    <row r="550" spans="2:10" ht="12.75">
      <c r="B550" s="149"/>
      <c r="C550" s="149"/>
      <c r="D550" s="149"/>
      <c r="E550" s="149"/>
      <c r="F550" s="149"/>
      <c r="G550" s="149"/>
      <c r="H550" s="149"/>
      <c r="I550" s="149"/>
      <c r="J550" s="149"/>
    </row>
    <row r="551" spans="2:10" ht="12.75">
      <c r="B551" s="149"/>
      <c r="C551" s="149"/>
      <c r="D551" s="149"/>
      <c r="E551" s="149"/>
      <c r="F551" s="149"/>
      <c r="G551" s="149"/>
      <c r="H551" s="149"/>
      <c r="I551" s="149"/>
      <c r="J551" s="149"/>
    </row>
    <row r="552" spans="2:10" ht="12.75">
      <c r="B552" s="149"/>
      <c r="C552" s="149"/>
      <c r="D552" s="149"/>
      <c r="E552" s="149"/>
      <c r="F552" s="149"/>
      <c r="G552" s="149"/>
      <c r="H552" s="149"/>
      <c r="I552" s="149"/>
      <c r="J552" s="149"/>
    </row>
    <row r="553" spans="2:10" ht="12.75">
      <c r="B553" s="149"/>
      <c r="C553" s="149"/>
      <c r="D553" s="149"/>
      <c r="E553" s="149"/>
      <c r="F553" s="149"/>
      <c r="G553" s="149"/>
      <c r="H553" s="149"/>
      <c r="I553" s="149"/>
      <c r="J553" s="149"/>
    </row>
    <row r="554" spans="2:10" ht="12.75">
      <c r="B554" s="149"/>
      <c r="C554" s="149"/>
      <c r="D554" s="149"/>
      <c r="E554" s="149"/>
      <c r="F554" s="149"/>
      <c r="G554" s="149"/>
      <c r="H554" s="149"/>
      <c r="I554" s="149"/>
      <c r="J554" s="149"/>
    </row>
    <row r="555" spans="2:10" ht="12.75">
      <c r="B555" s="149"/>
      <c r="C555" s="149"/>
      <c r="D555" s="149"/>
      <c r="E555" s="149"/>
      <c r="F555" s="149"/>
      <c r="G555" s="149"/>
      <c r="H555" s="149"/>
      <c r="I555" s="149"/>
      <c r="J555" s="149"/>
    </row>
    <row r="556" spans="2:10" ht="12.75">
      <c r="B556" s="149"/>
      <c r="C556" s="149"/>
      <c r="D556" s="149"/>
      <c r="E556" s="149"/>
      <c r="F556" s="149"/>
      <c r="G556" s="149"/>
      <c r="H556" s="149"/>
      <c r="I556" s="149"/>
      <c r="J556" s="149"/>
    </row>
    <row r="557" spans="2:10" ht="12.75">
      <c r="B557" s="149"/>
      <c r="C557" s="149"/>
      <c r="D557" s="149"/>
      <c r="E557" s="149"/>
      <c r="F557" s="149"/>
      <c r="G557" s="149"/>
      <c r="H557" s="149"/>
      <c r="I557" s="149"/>
      <c r="J557" s="149"/>
    </row>
    <row r="558" spans="2:10" ht="12.75">
      <c r="B558" s="149"/>
      <c r="C558" s="149"/>
      <c r="D558" s="149"/>
      <c r="E558" s="149"/>
      <c r="F558" s="149"/>
      <c r="G558" s="149"/>
      <c r="H558" s="149"/>
      <c r="I558" s="149"/>
      <c r="J558" s="149"/>
    </row>
    <row r="559" spans="2:10" ht="12.75">
      <c r="B559" s="149"/>
      <c r="C559" s="149"/>
      <c r="D559" s="149"/>
      <c r="E559" s="149"/>
      <c r="F559" s="149"/>
      <c r="G559" s="149"/>
      <c r="H559" s="149"/>
      <c r="I559" s="149"/>
      <c r="J559" s="149"/>
    </row>
    <row r="560" spans="2:10" ht="12.75">
      <c r="B560" s="149"/>
      <c r="C560" s="149"/>
      <c r="D560" s="149"/>
      <c r="E560" s="149"/>
      <c r="F560" s="149"/>
      <c r="G560" s="149"/>
      <c r="H560" s="149"/>
      <c r="I560" s="149"/>
      <c r="J560" s="149"/>
    </row>
    <row r="561" spans="2:10" ht="12.75">
      <c r="B561" s="149"/>
      <c r="C561" s="149"/>
      <c r="D561" s="149"/>
      <c r="E561" s="149"/>
      <c r="F561" s="149"/>
      <c r="G561" s="149"/>
      <c r="H561" s="149"/>
      <c r="I561" s="149"/>
      <c r="J561" s="149"/>
    </row>
    <row r="562" spans="2:10" ht="12.75">
      <c r="B562" s="149"/>
      <c r="C562" s="149"/>
      <c r="D562" s="149"/>
      <c r="E562" s="149"/>
      <c r="F562" s="149"/>
      <c r="G562" s="149"/>
      <c r="H562" s="149"/>
      <c r="I562" s="149"/>
      <c r="J562" s="149"/>
    </row>
    <row r="563" spans="2:10" ht="12.75">
      <c r="B563" s="149"/>
      <c r="C563" s="149"/>
      <c r="D563" s="149"/>
      <c r="E563" s="149"/>
      <c r="F563" s="149"/>
      <c r="G563" s="149"/>
      <c r="H563" s="149"/>
      <c r="I563" s="149"/>
      <c r="J563" s="149"/>
    </row>
    <row r="564" spans="2:10" ht="12.75">
      <c r="B564" s="149"/>
      <c r="C564" s="149"/>
      <c r="D564" s="149"/>
      <c r="E564" s="149"/>
      <c r="F564" s="149"/>
      <c r="G564" s="149"/>
      <c r="H564" s="149"/>
      <c r="I564" s="149"/>
      <c r="J564" s="149"/>
    </row>
    <row r="565" spans="2:10" ht="12.75">
      <c r="B565" s="149"/>
      <c r="C565" s="149"/>
      <c r="D565" s="149"/>
      <c r="E565" s="149"/>
      <c r="F565" s="149"/>
      <c r="G565" s="149"/>
      <c r="H565" s="149"/>
      <c r="I565" s="149"/>
      <c r="J565" s="149"/>
    </row>
    <row r="566" spans="2:10" ht="12.75">
      <c r="B566" s="149"/>
      <c r="C566" s="149"/>
      <c r="D566" s="149"/>
      <c r="E566" s="149"/>
      <c r="F566" s="149"/>
      <c r="G566" s="149"/>
      <c r="H566" s="149"/>
      <c r="I566" s="149"/>
      <c r="J566" s="149"/>
    </row>
    <row r="567" spans="2:10" ht="12.75">
      <c r="B567" s="149"/>
      <c r="C567" s="149"/>
      <c r="D567" s="149"/>
      <c r="E567" s="149"/>
      <c r="F567" s="149"/>
      <c r="G567" s="149"/>
      <c r="H567" s="149"/>
      <c r="I567" s="149"/>
      <c r="J567" s="149"/>
    </row>
    <row r="568" spans="2:10" ht="12.75">
      <c r="B568" s="149"/>
      <c r="C568" s="149"/>
      <c r="D568" s="149"/>
      <c r="E568" s="149"/>
      <c r="F568" s="149"/>
      <c r="G568" s="149"/>
      <c r="H568" s="149"/>
      <c r="I568" s="149"/>
      <c r="J568" s="149"/>
    </row>
    <row r="569" spans="2:10" ht="12.75">
      <c r="B569" s="149"/>
      <c r="C569" s="149"/>
      <c r="D569" s="149"/>
      <c r="E569" s="149"/>
      <c r="F569" s="149"/>
      <c r="G569" s="149"/>
      <c r="H569" s="149"/>
      <c r="I569" s="149"/>
      <c r="J569" s="149"/>
    </row>
    <row r="570" spans="2:10" ht="12.75">
      <c r="B570" s="149"/>
      <c r="C570" s="149"/>
      <c r="D570" s="149"/>
      <c r="E570" s="149"/>
      <c r="F570" s="149"/>
      <c r="G570" s="149"/>
      <c r="H570" s="149"/>
      <c r="I570" s="149"/>
      <c r="J570" s="149"/>
    </row>
    <row r="571" spans="2:10" ht="12.75">
      <c r="B571" s="149"/>
      <c r="C571" s="149"/>
      <c r="D571" s="149"/>
      <c r="E571" s="149"/>
      <c r="F571" s="149"/>
      <c r="G571" s="149"/>
      <c r="H571" s="149"/>
      <c r="I571" s="149"/>
      <c r="J571" s="149"/>
    </row>
    <row r="572" spans="2:10" ht="12.75">
      <c r="B572" s="149"/>
      <c r="C572" s="149"/>
      <c r="D572" s="149"/>
      <c r="E572" s="149"/>
      <c r="F572" s="149"/>
      <c r="G572" s="149"/>
      <c r="H572" s="149"/>
      <c r="I572" s="149"/>
      <c r="J572" s="149"/>
    </row>
    <row r="573" spans="2:10" ht="12.75">
      <c r="B573" s="149"/>
      <c r="C573" s="149"/>
      <c r="D573" s="149"/>
      <c r="E573" s="149"/>
      <c r="F573" s="149"/>
      <c r="G573" s="149"/>
      <c r="H573" s="149"/>
      <c r="I573" s="149"/>
      <c r="J573" s="149"/>
    </row>
    <row r="574" spans="2:10" ht="12.75">
      <c r="B574" s="149"/>
      <c r="C574" s="149"/>
      <c r="D574" s="149"/>
      <c r="E574" s="149"/>
      <c r="F574" s="149"/>
      <c r="G574" s="149"/>
      <c r="H574" s="149"/>
      <c r="I574" s="149"/>
      <c r="J574" s="149"/>
    </row>
    <row r="575" spans="2:10" ht="12.75">
      <c r="B575" s="149"/>
      <c r="C575" s="149"/>
      <c r="D575" s="149"/>
      <c r="E575" s="149"/>
      <c r="F575" s="149"/>
      <c r="G575" s="149"/>
      <c r="H575" s="149"/>
      <c r="I575" s="149"/>
      <c r="J575" s="149"/>
    </row>
    <row r="576" spans="2:10" ht="12.75">
      <c r="B576" s="149"/>
      <c r="C576" s="149"/>
      <c r="D576" s="149"/>
      <c r="E576" s="149"/>
      <c r="F576" s="149"/>
      <c r="G576" s="149"/>
      <c r="H576" s="149"/>
      <c r="I576" s="149"/>
      <c r="J576" s="149"/>
    </row>
    <row r="577" spans="2:10" ht="12.75">
      <c r="B577" s="149"/>
      <c r="C577" s="149"/>
      <c r="D577" s="149"/>
      <c r="E577" s="149"/>
      <c r="F577" s="149"/>
      <c r="G577" s="149"/>
      <c r="H577" s="149"/>
      <c r="I577" s="149"/>
      <c r="J577" s="149"/>
    </row>
    <row r="578" spans="2:10" ht="12.75">
      <c r="B578" s="149"/>
      <c r="C578" s="149"/>
      <c r="D578" s="149"/>
      <c r="E578" s="149"/>
      <c r="F578" s="149"/>
      <c r="G578" s="149"/>
      <c r="H578" s="149"/>
      <c r="I578" s="149"/>
      <c r="J578" s="149"/>
    </row>
    <row r="579" spans="2:10" ht="12.75">
      <c r="B579" s="149"/>
      <c r="C579" s="149"/>
      <c r="D579" s="149"/>
      <c r="E579" s="149"/>
      <c r="F579" s="149"/>
      <c r="G579" s="149"/>
      <c r="H579" s="149"/>
      <c r="I579" s="149"/>
      <c r="J579" s="149"/>
    </row>
    <row r="580" spans="2:10" ht="12.75">
      <c r="B580" s="149"/>
      <c r="C580" s="149"/>
      <c r="D580" s="149"/>
      <c r="E580" s="149"/>
      <c r="F580" s="149"/>
      <c r="G580" s="149"/>
      <c r="H580" s="149"/>
      <c r="I580" s="149"/>
      <c r="J580" s="149"/>
    </row>
    <row r="581" spans="2:10" ht="12.75">
      <c r="B581" s="149"/>
      <c r="C581" s="149"/>
      <c r="D581" s="149"/>
      <c r="E581" s="149"/>
      <c r="F581" s="149"/>
      <c r="G581" s="149"/>
      <c r="H581" s="149"/>
      <c r="I581" s="149"/>
      <c r="J581" s="149"/>
    </row>
    <row r="582" spans="2:10" ht="12.75">
      <c r="B582" s="149"/>
      <c r="C582" s="149"/>
      <c r="D582" s="149"/>
      <c r="E582" s="149"/>
      <c r="F582" s="149"/>
      <c r="G582" s="149"/>
      <c r="H582" s="149"/>
      <c r="I582" s="149"/>
      <c r="J582" s="149"/>
    </row>
    <row r="583" spans="2:10" ht="12.75">
      <c r="B583" s="149"/>
      <c r="C583" s="149"/>
      <c r="D583" s="149"/>
      <c r="E583" s="149"/>
      <c r="F583" s="149"/>
      <c r="G583" s="149"/>
      <c r="H583" s="149"/>
      <c r="I583" s="149"/>
      <c r="J583" s="149"/>
    </row>
    <row r="584" spans="2:10" ht="12.75">
      <c r="B584" s="149"/>
      <c r="C584" s="149"/>
      <c r="D584" s="149"/>
      <c r="E584" s="149"/>
      <c r="F584" s="149"/>
      <c r="G584" s="149"/>
      <c r="H584" s="149"/>
      <c r="I584" s="149"/>
      <c r="J584" s="149"/>
    </row>
    <row r="585" spans="2:10" ht="12.75">
      <c r="B585" s="149"/>
      <c r="C585" s="149"/>
      <c r="D585" s="149"/>
      <c r="E585" s="149"/>
      <c r="F585" s="149"/>
      <c r="G585" s="149"/>
      <c r="H585" s="149"/>
      <c r="I585" s="149"/>
      <c r="J585" s="149"/>
    </row>
    <row r="586" spans="2:10" ht="12.75">
      <c r="B586" s="149"/>
      <c r="C586" s="149"/>
      <c r="D586" s="149"/>
      <c r="E586" s="149"/>
      <c r="F586" s="149"/>
      <c r="G586" s="149"/>
      <c r="H586" s="149"/>
      <c r="I586" s="149"/>
      <c r="J586" s="149"/>
    </row>
    <row r="587" spans="2:10" ht="12.75">
      <c r="B587" s="149"/>
      <c r="C587" s="149"/>
      <c r="D587" s="149"/>
      <c r="E587" s="149"/>
      <c r="F587" s="149"/>
      <c r="G587" s="149"/>
      <c r="H587" s="149"/>
      <c r="I587" s="149"/>
      <c r="J587" s="149"/>
    </row>
    <row r="588" spans="2:10" ht="12.75">
      <c r="B588" s="149"/>
      <c r="C588" s="149"/>
      <c r="D588" s="149"/>
      <c r="E588" s="149"/>
      <c r="F588" s="149"/>
      <c r="G588" s="149"/>
      <c r="H588" s="149"/>
      <c r="I588" s="149"/>
      <c r="J588" s="149"/>
    </row>
    <row r="589" spans="2:10" ht="12.75">
      <c r="B589" s="149"/>
      <c r="C589" s="149"/>
      <c r="D589" s="149"/>
      <c r="E589" s="149"/>
      <c r="F589" s="149"/>
      <c r="G589" s="149"/>
      <c r="H589" s="149"/>
      <c r="I589" s="149"/>
      <c r="J589" s="149"/>
    </row>
    <row r="590" spans="2:10" ht="12.75">
      <c r="B590" s="149"/>
      <c r="C590" s="149"/>
      <c r="D590" s="149"/>
      <c r="E590" s="149"/>
      <c r="F590" s="149"/>
      <c r="G590" s="149"/>
      <c r="H590" s="149"/>
      <c r="I590" s="149"/>
      <c r="J590" s="149"/>
    </row>
    <row r="591" spans="2:10" ht="12.75">
      <c r="B591" s="149"/>
      <c r="C591" s="149"/>
      <c r="D591" s="149"/>
      <c r="E591" s="149"/>
      <c r="F591" s="149"/>
      <c r="G591" s="149"/>
      <c r="H591" s="149"/>
      <c r="I591" s="149"/>
      <c r="J591" s="149"/>
    </row>
    <row r="592" spans="2:10" ht="12.75">
      <c r="B592" s="149"/>
      <c r="C592" s="149"/>
      <c r="D592" s="149"/>
      <c r="E592" s="149"/>
      <c r="F592" s="149"/>
      <c r="G592" s="149"/>
      <c r="H592" s="149"/>
      <c r="I592" s="149"/>
      <c r="J592" s="149"/>
    </row>
    <row r="593" spans="2:10" ht="12.75">
      <c r="B593" s="149"/>
      <c r="C593" s="149"/>
      <c r="D593" s="149"/>
      <c r="E593" s="149"/>
      <c r="F593" s="149"/>
      <c r="G593" s="149"/>
      <c r="H593" s="149"/>
      <c r="I593" s="149"/>
      <c r="J593" s="149"/>
    </row>
    <row r="594" spans="2:10" ht="12.75">
      <c r="B594" s="149"/>
      <c r="C594" s="149"/>
      <c r="D594" s="149"/>
      <c r="E594" s="149"/>
      <c r="F594" s="149"/>
      <c r="G594" s="149"/>
      <c r="H594" s="149"/>
      <c r="I594" s="149"/>
      <c r="J594" s="149"/>
    </row>
    <row r="595" spans="2:10" ht="12.75">
      <c r="B595" s="149"/>
      <c r="C595" s="149"/>
      <c r="D595" s="149"/>
      <c r="E595" s="149"/>
      <c r="F595" s="149"/>
      <c r="G595" s="149"/>
      <c r="H595" s="149"/>
      <c r="I595" s="149"/>
      <c r="J595" s="149"/>
    </row>
    <row r="596" spans="2:10" ht="12.75">
      <c r="B596" s="149"/>
      <c r="C596" s="149"/>
      <c r="D596" s="149"/>
      <c r="E596" s="149"/>
      <c r="F596" s="149"/>
      <c r="G596" s="149"/>
      <c r="H596" s="149"/>
      <c r="I596" s="149"/>
      <c r="J596" s="149"/>
    </row>
    <row r="597" spans="2:10" ht="12.75">
      <c r="B597" s="149"/>
      <c r="C597" s="149"/>
      <c r="D597" s="149"/>
      <c r="E597" s="149"/>
      <c r="F597" s="149"/>
      <c r="G597" s="149"/>
      <c r="H597" s="149"/>
      <c r="I597" s="149"/>
      <c r="J597" s="149"/>
    </row>
    <row r="598" spans="2:10" ht="12.75">
      <c r="B598" s="149"/>
      <c r="C598" s="149"/>
      <c r="D598" s="149"/>
      <c r="E598" s="149"/>
      <c r="F598" s="149"/>
      <c r="G598" s="149"/>
      <c r="H598" s="149"/>
      <c r="I598" s="149"/>
      <c r="J598" s="149"/>
    </row>
    <row r="599" spans="2:10" ht="12.75">
      <c r="B599" s="149"/>
      <c r="C599" s="149"/>
      <c r="D599" s="149"/>
      <c r="E599" s="149"/>
      <c r="F599" s="149"/>
      <c r="G599" s="149"/>
      <c r="H599" s="149"/>
      <c r="I599" s="149"/>
      <c r="J599" s="149"/>
    </row>
    <row r="600" spans="2:10" ht="12.75">
      <c r="B600" s="149"/>
      <c r="C600" s="149"/>
      <c r="D600" s="149"/>
      <c r="E600" s="149"/>
      <c r="F600" s="149"/>
      <c r="G600" s="149"/>
      <c r="H600" s="149"/>
      <c r="I600" s="149"/>
      <c r="J600" s="149"/>
    </row>
    <row r="601" spans="2:10" ht="12.75">
      <c r="B601" s="149"/>
      <c r="C601" s="149"/>
      <c r="D601" s="149"/>
      <c r="E601" s="149"/>
      <c r="F601" s="149"/>
      <c r="G601" s="149"/>
      <c r="H601" s="149"/>
      <c r="I601" s="149"/>
      <c r="J601" s="149"/>
    </row>
    <row r="602" spans="2:10" ht="12.75">
      <c r="B602" s="149"/>
      <c r="C602" s="149"/>
      <c r="D602" s="149"/>
      <c r="E602" s="149"/>
      <c r="F602" s="149"/>
      <c r="G602" s="149"/>
      <c r="H602" s="149"/>
      <c r="I602" s="149"/>
      <c r="J602" s="149"/>
    </row>
    <row r="603" spans="2:10" ht="12.75">
      <c r="B603" s="149"/>
      <c r="C603" s="149"/>
      <c r="D603" s="149"/>
      <c r="E603" s="149"/>
      <c r="F603" s="149"/>
      <c r="G603" s="149"/>
      <c r="H603" s="149"/>
      <c r="I603" s="149"/>
      <c r="J603" s="149"/>
    </row>
    <row r="604" spans="2:10" ht="12.75">
      <c r="B604" s="149"/>
      <c r="C604" s="149"/>
      <c r="D604" s="149"/>
      <c r="E604" s="149"/>
      <c r="F604" s="149"/>
      <c r="G604" s="149"/>
      <c r="H604" s="149"/>
      <c r="I604" s="149"/>
      <c r="J604" s="149"/>
    </row>
    <row r="605" spans="2:10" ht="12.75">
      <c r="B605" s="149"/>
      <c r="C605" s="149"/>
      <c r="D605" s="149"/>
      <c r="E605" s="149"/>
      <c r="F605" s="149"/>
      <c r="G605" s="149"/>
      <c r="H605" s="149"/>
      <c r="I605" s="149"/>
      <c r="J605" s="149"/>
    </row>
    <row r="606" spans="2:10" ht="12.75">
      <c r="B606" s="149"/>
      <c r="C606" s="149"/>
      <c r="D606" s="149"/>
      <c r="E606" s="149"/>
      <c r="F606" s="149"/>
      <c r="G606" s="149"/>
      <c r="H606" s="149"/>
      <c r="I606" s="149"/>
      <c r="J606" s="149"/>
    </row>
    <row r="607" spans="2:10" ht="12.75">
      <c r="B607" s="149"/>
      <c r="C607" s="149"/>
      <c r="D607" s="149"/>
      <c r="E607" s="149"/>
      <c r="F607" s="149"/>
      <c r="G607" s="149"/>
      <c r="H607" s="149"/>
      <c r="I607" s="149"/>
      <c r="J607" s="149"/>
    </row>
    <row r="608" spans="2:10" ht="12.75">
      <c r="B608" s="149"/>
      <c r="C608" s="149"/>
      <c r="D608" s="149"/>
      <c r="E608" s="149"/>
      <c r="F608" s="149"/>
      <c r="G608" s="149"/>
      <c r="H608" s="149"/>
      <c r="I608" s="149"/>
      <c r="J608" s="149"/>
    </row>
    <row r="609" spans="2:10" ht="12.75">
      <c r="B609" s="149"/>
      <c r="C609" s="149"/>
      <c r="D609" s="149"/>
      <c r="E609" s="149"/>
      <c r="F609" s="149"/>
      <c r="G609" s="149"/>
      <c r="H609" s="149"/>
      <c r="I609" s="149"/>
      <c r="J609" s="149"/>
    </row>
    <row r="610" spans="2:10" ht="12.75">
      <c r="B610" s="149"/>
      <c r="C610" s="149"/>
      <c r="D610" s="149"/>
      <c r="E610" s="149"/>
      <c r="F610" s="149"/>
      <c r="G610" s="149"/>
      <c r="H610" s="149"/>
      <c r="I610" s="149"/>
      <c r="J610" s="149"/>
    </row>
    <row r="611" spans="2:10" ht="12.75">
      <c r="B611" s="149"/>
      <c r="C611" s="149"/>
      <c r="D611" s="149"/>
      <c r="E611" s="149"/>
      <c r="F611" s="149"/>
      <c r="G611" s="149"/>
      <c r="H611" s="149"/>
      <c r="I611" s="149"/>
      <c r="J611" s="149"/>
    </row>
    <row r="612" spans="2:10" ht="12.75">
      <c r="B612" s="149"/>
      <c r="C612" s="149"/>
      <c r="D612" s="149"/>
      <c r="E612" s="149"/>
      <c r="F612" s="149"/>
      <c r="G612" s="149"/>
      <c r="H612" s="149"/>
      <c r="I612" s="149"/>
      <c r="J612" s="149"/>
    </row>
    <row r="613" spans="2:10" ht="12.75">
      <c r="B613" s="149"/>
      <c r="C613" s="149"/>
      <c r="D613" s="149"/>
      <c r="E613" s="149"/>
      <c r="F613" s="149"/>
      <c r="G613" s="149"/>
      <c r="H613" s="149"/>
      <c r="I613" s="149"/>
      <c r="J613" s="149"/>
    </row>
    <row r="614" spans="2:10" ht="12.75">
      <c r="B614" s="149"/>
      <c r="C614" s="149"/>
      <c r="D614" s="149"/>
      <c r="E614" s="149"/>
      <c r="F614" s="149"/>
      <c r="G614" s="149"/>
      <c r="H614" s="149"/>
      <c r="I614" s="149"/>
      <c r="J614" s="149"/>
    </row>
    <row r="615" spans="2:10" ht="12.75">
      <c r="B615" s="149"/>
      <c r="C615" s="149"/>
      <c r="D615" s="149"/>
      <c r="E615" s="149"/>
      <c r="F615" s="149"/>
      <c r="G615" s="149"/>
      <c r="H615" s="149"/>
      <c r="I615" s="149"/>
      <c r="J615" s="149"/>
    </row>
    <row r="616" spans="2:10" ht="12.75">
      <c r="B616" s="149"/>
      <c r="C616" s="149"/>
      <c r="D616" s="149"/>
      <c r="E616" s="149"/>
      <c r="F616" s="149"/>
      <c r="G616" s="149"/>
      <c r="H616" s="149"/>
      <c r="I616" s="149"/>
      <c r="J616" s="149"/>
    </row>
    <row r="617" spans="2:10" ht="12.75">
      <c r="B617" s="149"/>
      <c r="C617" s="149"/>
      <c r="D617" s="149"/>
      <c r="E617" s="149"/>
      <c r="F617" s="149"/>
      <c r="G617" s="149"/>
      <c r="H617" s="149"/>
      <c r="I617" s="149"/>
      <c r="J617" s="149"/>
    </row>
    <row r="618" spans="2:10" ht="12.75">
      <c r="B618" s="149"/>
      <c r="C618" s="149"/>
      <c r="D618" s="149"/>
      <c r="E618" s="149"/>
      <c r="F618" s="149"/>
      <c r="G618" s="149"/>
      <c r="H618" s="149"/>
      <c r="I618" s="149"/>
      <c r="J618" s="149"/>
    </row>
    <row r="619" spans="2:10" ht="12.75">
      <c r="B619" s="149"/>
      <c r="C619" s="149"/>
      <c r="D619" s="149"/>
      <c r="E619" s="149"/>
      <c r="F619" s="149"/>
      <c r="G619" s="149"/>
      <c r="H619" s="149"/>
      <c r="I619" s="149"/>
      <c r="J619" s="149"/>
    </row>
    <row r="620" spans="2:10" ht="12.75">
      <c r="B620" s="149"/>
      <c r="C620" s="149"/>
      <c r="D620" s="149"/>
      <c r="E620" s="149"/>
      <c r="F620" s="149"/>
      <c r="G620" s="149"/>
      <c r="H620" s="149"/>
      <c r="I620" s="149"/>
      <c r="J620" s="149"/>
    </row>
    <row r="621" spans="2:10" ht="12.75">
      <c r="B621" s="149"/>
      <c r="C621" s="149"/>
      <c r="D621" s="149"/>
      <c r="E621" s="149"/>
      <c r="F621" s="149"/>
      <c r="G621" s="149"/>
      <c r="H621" s="149"/>
      <c r="I621" s="149"/>
      <c r="J621" s="149"/>
    </row>
    <row r="622" spans="2:10" ht="12.75">
      <c r="B622" s="149"/>
      <c r="C622" s="149"/>
      <c r="D622" s="149"/>
      <c r="E622" s="149"/>
      <c r="F622" s="149"/>
      <c r="G622" s="149"/>
      <c r="H622" s="149"/>
      <c r="I622" s="149"/>
      <c r="J622" s="149"/>
    </row>
    <row r="623" spans="2:10" ht="12.75">
      <c r="B623" s="149"/>
      <c r="C623" s="149"/>
      <c r="D623" s="149"/>
      <c r="E623" s="149"/>
      <c r="F623" s="149"/>
      <c r="G623" s="149"/>
      <c r="H623" s="149"/>
      <c r="I623" s="149"/>
      <c r="J623" s="149"/>
    </row>
    <row r="624" spans="2:10" ht="12.75">
      <c r="B624" s="149"/>
      <c r="C624" s="149"/>
      <c r="D624" s="149"/>
      <c r="E624" s="149"/>
      <c r="F624" s="149"/>
      <c r="G624" s="149"/>
      <c r="H624" s="149"/>
      <c r="I624" s="149"/>
      <c r="J624" s="149"/>
    </row>
    <row r="625" spans="2:10" ht="12.75">
      <c r="B625" s="149"/>
      <c r="C625" s="149"/>
      <c r="D625" s="149"/>
      <c r="E625" s="149"/>
      <c r="F625" s="149"/>
      <c r="G625" s="149"/>
      <c r="H625" s="149"/>
      <c r="I625" s="149"/>
      <c r="J625" s="149"/>
    </row>
    <row r="626" spans="2:10" ht="12.75">
      <c r="B626" s="149"/>
      <c r="C626" s="149"/>
      <c r="D626" s="149"/>
      <c r="E626" s="149"/>
      <c r="F626" s="149"/>
      <c r="G626" s="149"/>
      <c r="H626" s="149"/>
      <c r="I626" s="149"/>
      <c r="J626" s="149"/>
    </row>
    <row r="627" spans="2:10" ht="12.75">
      <c r="B627" s="149"/>
      <c r="C627" s="149"/>
      <c r="D627" s="149"/>
      <c r="E627" s="149"/>
      <c r="F627" s="149"/>
      <c r="G627" s="149"/>
      <c r="H627" s="149"/>
      <c r="I627" s="149"/>
      <c r="J627" s="149"/>
    </row>
    <row r="628" spans="2:10" ht="12.75">
      <c r="B628" s="149"/>
      <c r="C628" s="149"/>
      <c r="D628" s="149"/>
      <c r="E628" s="149"/>
      <c r="F628" s="149"/>
      <c r="G628" s="149"/>
      <c r="H628" s="149"/>
      <c r="I628" s="149"/>
      <c r="J628" s="149"/>
    </row>
    <row r="629" spans="2:10" ht="12.75">
      <c r="B629" s="149"/>
      <c r="C629" s="149"/>
      <c r="D629" s="149"/>
      <c r="E629" s="149"/>
      <c r="F629" s="149"/>
      <c r="G629" s="149"/>
      <c r="H629" s="149"/>
      <c r="I629" s="149"/>
      <c r="J629" s="149"/>
    </row>
    <row r="630" spans="2:10" ht="12.75">
      <c r="B630" s="149"/>
      <c r="C630" s="149"/>
      <c r="D630" s="149"/>
      <c r="E630" s="149"/>
      <c r="F630" s="149"/>
      <c r="G630" s="149"/>
      <c r="H630" s="149"/>
      <c r="I630" s="149"/>
      <c r="J630" s="149"/>
    </row>
    <row r="631" spans="2:10" ht="12.75">
      <c r="B631" s="149"/>
      <c r="C631" s="149"/>
      <c r="D631" s="149"/>
      <c r="E631" s="149"/>
      <c r="F631" s="149"/>
      <c r="G631" s="149"/>
      <c r="H631" s="149"/>
      <c r="I631" s="149"/>
      <c r="J631" s="149"/>
    </row>
    <row r="632" spans="2:10" ht="12.75">
      <c r="B632" s="149"/>
      <c r="C632" s="149"/>
      <c r="D632" s="149"/>
      <c r="E632" s="149"/>
      <c r="F632" s="149"/>
      <c r="G632" s="149"/>
      <c r="H632" s="149"/>
      <c r="I632" s="149"/>
      <c r="J632" s="149"/>
    </row>
    <row r="633" spans="2:10" ht="12.75">
      <c r="B633" s="149"/>
      <c r="C633" s="149"/>
      <c r="D633" s="149"/>
      <c r="E633" s="149"/>
      <c r="F633" s="149"/>
      <c r="G633" s="149"/>
      <c r="H633" s="149"/>
      <c r="I633" s="149"/>
      <c r="J633" s="149"/>
    </row>
    <row r="634" spans="2:10" ht="12.75">
      <c r="B634" s="149"/>
      <c r="C634" s="149"/>
      <c r="D634" s="149"/>
      <c r="E634" s="149"/>
      <c r="F634" s="149"/>
      <c r="G634" s="149"/>
      <c r="H634" s="149"/>
      <c r="I634" s="149"/>
      <c r="J634" s="149"/>
    </row>
    <row r="635" spans="2:10" ht="12.75">
      <c r="B635" s="149"/>
      <c r="C635" s="149"/>
      <c r="D635" s="149"/>
      <c r="E635" s="149"/>
      <c r="F635" s="149"/>
      <c r="G635" s="149"/>
      <c r="H635" s="149"/>
      <c r="I635" s="149"/>
      <c r="J635" s="149"/>
    </row>
    <row r="636" spans="2:10" ht="12.75">
      <c r="B636" s="149"/>
      <c r="C636" s="149"/>
      <c r="D636" s="149"/>
      <c r="E636" s="149"/>
      <c r="F636" s="149"/>
      <c r="G636" s="149"/>
      <c r="H636" s="149"/>
      <c r="I636" s="149"/>
      <c r="J636" s="149"/>
    </row>
    <row r="637" spans="2:10" ht="12.75">
      <c r="B637" s="149"/>
      <c r="C637" s="149"/>
      <c r="D637" s="149"/>
      <c r="E637" s="149"/>
      <c r="F637" s="149"/>
      <c r="G637" s="149"/>
      <c r="H637" s="149"/>
      <c r="I637" s="149"/>
      <c r="J637" s="149"/>
    </row>
    <row r="638" spans="2:10" ht="12.75">
      <c r="B638" s="149"/>
      <c r="C638" s="149"/>
      <c r="D638" s="149"/>
      <c r="E638" s="149"/>
      <c r="F638" s="149"/>
      <c r="G638" s="149"/>
      <c r="H638" s="149"/>
      <c r="I638" s="149"/>
      <c r="J638" s="149"/>
    </row>
    <row r="639" spans="2:10" ht="12.75">
      <c r="B639" s="149"/>
      <c r="C639" s="149"/>
      <c r="D639" s="149"/>
      <c r="E639" s="149"/>
      <c r="F639" s="149"/>
      <c r="G639" s="149"/>
      <c r="H639" s="149"/>
      <c r="I639" s="149"/>
      <c r="J639" s="149"/>
    </row>
    <row r="640" spans="2:10" ht="12.75">
      <c r="B640" s="149"/>
      <c r="C640" s="149"/>
      <c r="D640" s="149"/>
      <c r="E640" s="149"/>
      <c r="F640" s="149"/>
      <c r="G640" s="149"/>
      <c r="H640" s="149"/>
      <c r="I640" s="149"/>
      <c r="J640" s="149"/>
    </row>
    <row r="641" spans="2:10" ht="12.75">
      <c r="B641" s="149"/>
      <c r="C641" s="149"/>
      <c r="D641" s="149"/>
      <c r="E641" s="149"/>
      <c r="F641" s="149"/>
      <c r="G641" s="149"/>
      <c r="H641" s="149"/>
      <c r="I641" s="149"/>
      <c r="J641" s="149"/>
    </row>
    <row r="642" spans="2:10" ht="12.75">
      <c r="B642" s="149"/>
      <c r="C642" s="149"/>
      <c r="D642" s="149"/>
      <c r="E642" s="149"/>
      <c r="F642" s="149"/>
      <c r="G642" s="149"/>
      <c r="H642" s="149"/>
      <c r="I642" s="149"/>
      <c r="J642" s="149"/>
    </row>
    <row r="643" spans="2:10" ht="12.75">
      <c r="B643" s="149"/>
      <c r="C643" s="149"/>
      <c r="D643" s="149"/>
      <c r="E643" s="149"/>
      <c r="F643" s="149"/>
      <c r="G643" s="149"/>
      <c r="H643" s="149"/>
      <c r="I643" s="149"/>
      <c r="J643" s="149"/>
    </row>
    <row r="644" spans="2:10" ht="12.75">
      <c r="B644" s="149"/>
      <c r="C644" s="149"/>
      <c r="D644" s="149"/>
      <c r="E644" s="149"/>
      <c r="F644" s="149"/>
      <c r="G644" s="149"/>
      <c r="H644" s="149"/>
      <c r="I644" s="149"/>
      <c r="J644" s="149"/>
    </row>
    <row r="645" spans="2:10" ht="12.75">
      <c r="B645" s="149"/>
      <c r="C645" s="149"/>
      <c r="D645" s="149"/>
      <c r="E645" s="149"/>
      <c r="F645" s="149"/>
      <c r="G645" s="149"/>
      <c r="H645" s="149"/>
      <c r="I645" s="149"/>
      <c r="J645" s="149"/>
    </row>
    <row r="646" spans="2:10" ht="12.75">
      <c r="B646" s="149"/>
      <c r="C646" s="149"/>
      <c r="D646" s="149"/>
      <c r="E646" s="149"/>
      <c r="F646" s="149"/>
      <c r="G646" s="149"/>
      <c r="H646" s="149"/>
      <c r="I646" s="149"/>
      <c r="J646" s="149"/>
    </row>
    <row r="647" spans="2:10" ht="12.75">
      <c r="B647" s="149"/>
      <c r="C647" s="149"/>
      <c r="D647" s="149"/>
      <c r="E647" s="149"/>
      <c r="F647" s="149"/>
      <c r="G647" s="149"/>
      <c r="H647" s="149"/>
      <c r="I647" s="149"/>
      <c r="J647" s="149"/>
    </row>
    <row r="648" spans="2:10" ht="12.75">
      <c r="B648" s="149"/>
      <c r="C648" s="149"/>
      <c r="D648" s="149"/>
      <c r="E648" s="149"/>
      <c r="F648" s="149"/>
      <c r="G648" s="149"/>
      <c r="H648" s="149"/>
      <c r="I648" s="149"/>
      <c r="J648" s="149"/>
    </row>
    <row r="649" spans="2:10" ht="12.75">
      <c r="B649" s="149"/>
      <c r="C649" s="149"/>
      <c r="D649" s="149"/>
      <c r="E649" s="149"/>
      <c r="F649" s="149"/>
      <c r="G649" s="149"/>
      <c r="H649" s="149"/>
      <c r="I649" s="149"/>
      <c r="J649" s="149"/>
    </row>
    <row r="650" spans="2:10" ht="12.75">
      <c r="B650" s="149"/>
      <c r="C650" s="149"/>
      <c r="D650" s="149"/>
      <c r="E650" s="149"/>
      <c r="F650" s="149"/>
      <c r="G650" s="149"/>
      <c r="H650" s="149"/>
      <c r="I650" s="149"/>
      <c r="J650" s="149"/>
    </row>
    <row r="651" spans="2:10" ht="12.75">
      <c r="B651" s="149"/>
      <c r="C651" s="149"/>
      <c r="D651" s="149"/>
      <c r="E651" s="149"/>
      <c r="F651" s="149"/>
      <c r="G651" s="149"/>
      <c r="H651" s="149"/>
      <c r="I651" s="149"/>
      <c r="J651" s="149"/>
    </row>
    <row r="652" spans="2:10" ht="12.75">
      <c r="B652" s="149"/>
      <c r="C652" s="149"/>
      <c r="D652" s="149"/>
      <c r="E652" s="149"/>
      <c r="F652" s="149"/>
      <c r="G652" s="149"/>
      <c r="H652" s="149"/>
      <c r="I652" s="149"/>
      <c r="J652" s="149"/>
    </row>
    <row r="653" spans="2:10" ht="12.75">
      <c r="B653" s="149"/>
      <c r="C653" s="149"/>
      <c r="D653" s="149"/>
      <c r="E653" s="149"/>
      <c r="F653" s="149"/>
      <c r="G653" s="149"/>
      <c r="H653" s="149"/>
      <c r="I653" s="149"/>
      <c r="J653" s="149"/>
    </row>
    <row r="654" spans="2:10" ht="12.75">
      <c r="B654" s="149"/>
      <c r="C654" s="149"/>
      <c r="D654" s="149"/>
      <c r="E654" s="149"/>
      <c r="F654" s="149"/>
      <c r="G654" s="149"/>
      <c r="H654" s="149"/>
      <c r="I654" s="149"/>
      <c r="J654" s="149"/>
    </row>
    <row r="655" spans="2:10" ht="12.75">
      <c r="B655" s="149"/>
      <c r="C655" s="149"/>
      <c r="D655" s="149"/>
      <c r="E655" s="149"/>
      <c r="F655" s="149"/>
      <c r="G655" s="149"/>
      <c r="H655" s="149"/>
      <c r="I655" s="149"/>
      <c r="J655" s="149"/>
    </row>
    <row r="656" spans="2:10" ht="12.75">
      <c r="B656" s="149"/>
      <c r="C656" s="149"/>
      <c r="D656" s="149"/>
      <c r="E656" s="149"/>
      <c r="F656" s="149"/>
      <c r="G656" s="149"/>
      <c r="H656" s="149"/>
      <c r="I656" s="149"/>
      <c r="J656" s="149"/>
    </row>
    <row r="657" spans="2:10" ht="12.75">
      <c r="B657" s="149"/>
      <c r="C657" s="149"/>
      <c r="D657" s="149"/>
      <c r="E657" s="149"/>
      <c r="F657" s="149"/>
      <c r="G657" s="149"/>
      <c r="H657" s="149"/>
      <c r="I657" s="149"/>
      <c r="J657" s="149"/>
    </row>
    <row r="658" spans="2:10" ht="12.75">
      <c r="B658" s="149"/>
      <c r="C658" s="149"/>
      <c r="D658" s="149"/>
      <c r="E658" s="149"/>
      <c r="F658" s="149"/>
      <c r="G658" s="149"/>
      <c r="H658" s="149"/>
      <c r="I658" s="149"/>
      <c r="J658" s="149"/>
    </row>
    <row r="659" spans="2:10" ht="12.75">
      <c r="B659" s="149"/>
      <c r="C659" s="149"/>
      <c r="D659" s="149"/>
      <c r="E659" s="149"/>
      <c r="F659" s="149"/>
      <c r="G659" s="149"/>
      <c r="H659" s="149"/>
      <c r="I659" s="149"/>
      <c r="J659" s="149"/>
    </row>
    <row r="660" spans="2:10" ht="12.75">
      <c r="B660" s="149"/>
      <c r="C660" s="149"/>
      <c r="D660" s="149"/>
      <c r="E660" s="149"/>
      <c r="F660" s="149"/>
      <c r="G660" s="149"/>
      <c r="H660" s="149"/>
      <c r="I660" s="149"/>
      <c r="J660" s="149"/>
    </row>
    <row r="661" spans="2:10" ht="12.75">
      <c r="B661" s="149"/>
      <c r="C661" s="149"/>
      <c r="D661" s="149"/>
      <c r="E661" s="149"/>
      <c r="F661" s="149"/>
      <c r="G661" s="149"/>
      <c r="H661" s="149"/>
      <c r="I661" s="149"/>
      <c r="J661" s="149"/>
    </row>
    <row r="662" spans="2:10" ht="12.75">
      <c r="B662" s="149"/>
      <c r="C662" s="149"/>
      <c r="D662" s="149"/>
      <c r="E662" s="149"/>
      <c r="F662" s="149"/>
      <c r="G662" s="149"/>
      <c r="H662" s="149"/>
      <c r="I662" s="149"/>
      <c r="J662" s="149"/>
    </row>
    <row r="663" spans="2:10" ht="12.75">
      <c r="B663" s="149"/>
      <c r="C663" s="149"/>
      <c r="D663" s="149"/>
      <c r="E663" s="149"/>
      <c r="F663" s="149"/>
      <c r="G663" s="149"/>
      <c r="H663" s="149"/>
      <c r="I663" s="149"/>
      <c r="J663" s="149"/>
    </row>
    <row r="664" spans="2:10" ht="12.75">
      <c r="B664" s="149"/>
      <c r="C664" s="149"/>
      <c r="D664" s="149"/>
      <c r="E664" s="149"/>
      <c r="F664" s="149"/>
      <c r="G664" s="149"/>
      <c r="H664" s="149"/>
      <c r="I664" s="149"/>
      <c r="J664" s="149"/>
    </row>
    <row r="665" spans="2:10" ht="12.75">
      <c r="B665" s="149"/>
      <c r="C665" s="149"/>
      <c r="D665" s="149"/>
      <c r="E665" s="149"/>
      <c r="F665" s="149"/>
      <c r="G665" s="149"/>
      <c r="H665" s="149"/>
      <c r="I665" s="149"/>
      <c r="J665" s="149"/>
    </row>
    <row r="666" spans="2:10" ht="12.75">
      <c r="B666" s="149"/>
      <c r="C666" s="149"/>
      <c r="D666" s="149"/>
      <c r="E666" s="149"/>
      <c r="F666" s="149"/>
      <c r="G666" s="149"/>
      <c r="H666" s="149"/>
      <c r="I666" s="149"/>
      <c r="J666" s="149"/>
    </row>
    <row r="667" spans="2:10" ht="12.75">
      <c r="B667" s="149"/>
      <c r="C667" s="149"/>
      <c r="D667" s="149"/>
      <c r="E667" s="149"/>
      <c r="F667" s="149"/>
      <c r="G667" s="149"/>
      <c r="H667" s="149"/>
      <c r="I667" s="149"/>
      <c r="J667" s="149"/>
    </row>
    <row r="668" spans="2:10" ht="12.75">
      <c r="B668" s="149"/>
      <c r="C668" s="149"/>
      <c r="D668" s="149"/>
      <c r="E668" s="149"/>
      <c r="F668" s="149"/>
      <c r="G668" s="149"/>
      <c r="H668" s="149"/>
      <c r="I668" s="149"/>
      <c r="J668" s="149"/>
    </row>
    <row r="669" spans="2:10" ht="12.75">
      <c r="B669" s="149"/>
      <c r="C669" s="149"/>
      <c r="D669" s="149"/>
      <c r="E669" s="149"/>
      <c r="F669" s="149"/>
      <c r="G669" s="149"/>
      <c r="H669" s="149"/>
      <c r="I669" s="149"/>
      <c r="J669" s="149"/>
    </row>
    <row r="670" spans="2:10" ht="12.75">
      <c r="B670" s="149"/>
      <c r="C670" s="149"/>
      <c r="D670" s="149"/>
      <c r="E670" s="149"/>
      <c r="F670" s="149"/>
      <c r="G670" s="149"/>
      <c r="H670" s="149"/>
      <c r="I670" s="149"/>
      <c r="J670" s="149"/>
    </row>
    <row r="671" spans="2:10" ht="12.75">
      <c r="B671" s="149"/>
      <c r="C671" s="149"/>
      <c r="D671" s="149"/>
      <c r="E671" s="149"/>
      <c r="F671" s="149"/>
      <c r="G671" s="149"/>
      <c r="H671" s="149"/>
      <c r="I671" s="149"/>
      <c r="J671" s="149"/>
    </row>
    <row r="672" spans="2:10" ht="12.75">
      <c r="B672" s="149"/>
      <c r="C672" s="149"/>
      <c r="D672" s="149"/>
      <c r="E672" s="149"/>
      <c r="F672" s="149"/>
      <c r="G672" s="149"/>
      <c r="H672" s="149"/>
      <c r="I672" s="149"/>
      <c r="J672" s="149"/>
    </row>
    <row r="673" spans="2:10" ht="12.75">
      <c r="B673" s="149"/>
      <c r="C673" s="149"/>
      <c r="D673" s="149"/>
      <c r="E673" s="149"/>
      <c r="F673" s="149"/>
      <c r="G673" s="149"/>
      <c r="H673" s="149"/>
      <c r="I673" s="149"/>
      <c r="J673" s="149"/>
    </row>
    <row r="674" spans="2:10" ht="12.75">
      <c r="B674" s="149"/>
      <c r="C674" s="149"/>
      <c r="D674" s="149"/>
      <c r="E674" s="149"/>
      <c r="F674" s="149"/>
      <c r="G674" s="149"/>
      <c r="H674" s="149"/>
      <c r="I674" s="149"/>
      <c r="J674" s="149"/>
    </row>
    <row r="675" spans="2:10" ht="12.75">
      <c r="B675" s="149"/>
      <c r="C675" s="149"/>
      <c r="D675" s="149"/>
      <c r="E675" s="149"/>
      <c r="F675" s="149"/>
      <c r="G675" s="149"/>
      <c r="H675" s="149"/>
      <c r="I675" s="149"/>
      <c r="J675" s="149"/>
    </row>
    <row r="676" spans="2:10" ht="12.75">
      <c r="B676" s="149"/>
      <c r="C676" s="149"/>
      <c r="D676" s="149"/>
      <c r="E676" s="149"/>
      <c r="F676" s="149"/>
      <c r="G676" s="149"/>
      <c r="H676" s="149"/>
      <c r="I676" s="149"/>
      <c r="J676" s="149"/>
    </row>
    <row r="677" spans="2:10" ht="12.75">
      <c r="B677" s="149"/>
      <c r="C677" s="149"/>
      <c r="D677" s="149"/>
      <c r="E677" s="149"/>
      <c r="F677" s="149"/>
      <c r="G677" s="149"/>
      <c r="H677" s="149"/>
      <c r="I677" s="149"/>
      <c r="J677" s="149"/>
    </row>
    <row r="678" spans="2:10" ht="12.75">
      <c r="B678" s="149"/>
      <c r="C678" s="149"/>
      <c r="D678" s="149"/>
      <c r="E678" s="149"/>
      <c r="F678" s="149"/>
      <c r="G678" s="149"/>
      <c r="H678" s="149"/>
      <c r="I678" s="149"/>
      <c r="J678" s="149"/>
    </row>
    <row r="679" spans="2:10" ht="12.75">
      <c r="B679" s="149"/>
      <c r="C679" s="149"/>
      <c r="D679" s="149"/>
      <c r="E679" s="149"/>
      <c r="F679" s="149"/>
      <c r="G679" s="149"/>
      <c r="H679" s="149"/>
      <c r="I679" s="149"/>
      <c r="J679" s="149"/>
    </row>
    <row r="680" spans="2:10" ht="12.75">
      <c r="B680" s="149"/>
      <c r="C680" s="149"/>
      <c r="D680" s="149"/>
      <c r="E680" s="149"/>
      <c r="F680" s="149"/>
      <c r="G680" s="149"/>
      <c r="H680" s="149"/>
      <c r="I680" s="149"/>
      <c r="J680" s="149"/>
    </row>
    <row r="681" spans="2:10" ht="12.75">
      <c r="B681" s="149"/>
      <c r="C681" s="149"/>
      <c r="D681" s="149"/>
      <c r="E681" s="149"/>
      <c r="F681" s="149"/>
      <c r="G681" s="149"/>
      <c r="H681" s="149"/>
      <c r="I681" s="149"/>
      <c r="J681" s="149"/>
    </row>
    <row r="682" spans="2:10" ht="12.75">
      <c r="B682" s="149"/>
      <c r="C682" s="149"/>
      <c r="D682" s="149"/>
      <c r="E682" s="149"/>
      <c r="F682" s="149"/>
      <c r="G682" s="149"/>
      <c r="H682" s="149"/>
      <c r="I682" s="149"/>
      <c r="J682" s="149"/>
    </row>
    <row r="683" spans="2:10" ht="12.75">
      <c r="B683" s="149"/>
      <c r="C683" s="149"/>
      <c r="D683" s="149"/>
      <c r="E683" s="149"/>
      <c r="F683" s="149"/>
      <c r="G683" s="149"/>
      <c r="H683" s="149"/>
      <c r="I683" s="149"/>
      <c r="J683" s="149"/>
    </row>
    <row r="684" spans="2:10" ht="12.75">
      <c r="B684" s="149"/>
      <c r="C684" s="149"/>
      <c r="D684" s="149"/>
      <c r="E684" s="149"/>
      <c r="F684" s="149"/>
      <c r="G684" s="149"/>
      <c r="H684" s="149"/>
      <c r="I684" s="149"/>
      <c r="J684" s="149"/>
    </row>
    <row r="685" spans="2:10" ht="12.75">
      <c r="B685" s="149"/>
      <c r="C685" s="149"/>
      <c r="D685" s="149"/>
      <c r="E685" s="149"/>
      <c r="F685" s="149"/>
      <c r="G685" s="149"/>
      <c r="H685" s="149"/>
      <c r="I685" s="149"/>
      <c r="J685" s="149"/>
    </row>
    <row r="686" spans="2:10" ht="12.75">
      <c r="B686" s="149"/>
      <c r="C686" s="149"/>
      <c r="D686" s="149"/>
      <c r="E686" s="149"/>
      <c r="F686" s="149"/>
      <c r="G686" s="149"/>
      <c r="H686" s="149"/>
      <c r="I686" s="149"/>
      <c r="J686" s="149"/>
    </row>
    <row r="687" spans="2:10" ht="12.75">
      <c r="B687" s="149"/>
      <c r="C687" s="149"/>
      <c r="D687" s="149"/>
      <c r="E687" s="149"/>
      <c r="F687" s="149"/>
      <c r="G687" s="149"/>
      <c r="H687" s="149"/>
      <c r="I687" s="149"/>
      <c r="J687" s="149"/>
    </row>
    <row r="688" spans="2:10" ht="12.75">
      <c r="B688" s="149"/>
      <c r="C688" s="149"/>
      <c r="D688" s="149"/>
      <c r="E688" s="149"/>
      <c r="F688" s="149"/>
      <c r="G688" s="149"/>
      <c r="H688" s="149"/>
      <c r="I688" s="149"/>
      <c r="J688" s="149"/>
    </row>
    <row r="689" spans="2:10" ht="12.75">
      <c r="B689" s="149"/>
      <c r="C689" s="149"/>
      <c r="D689" s="149"/>
      <c r="E689" s="149"/>
      <c r="F689" s="149"/>
      <c r="G689" s="149"/>
      <c r="H689" s="149"/>
      <c r="I689" s="149"/>
      <c r="J689" s="149"/>
    </row>
    <row r="690" spans="2:10" ht="12.75">
      <c r="B690" s="149"/>
      <c r="C690" s="149"/>
      <c r="D690" s="149"/>
      <c r="E690" s="149"/>
      <c r="F690" s="149"/>
      <c r="G690" s="149"/>
      <c r="H690" s="149"/>
      <c r="I690" s="149"/>
      <c r="J690" s="149"/>
    </row>
    <row r="691" spans="2:10" ht="12.75">
      <c r="B691" s="149"/>
      <c r="C691" s="149"/>
      <c r="D691" s="149"/>
      <c r="E691" s="149"/>
      <c r="F691" s="149"/>
      <c r="G691" s="149"/>
      <c r="H691" s="149"/>
      <c r="I691" s="149"/>
      <c r="J691" s="149"/>
    </row>
    <row r="692" spans="2:10" ht="12.75">
      <c r="B692" s="149"/>
      <c r="C692" s="149"/>
      <c r="D692" s="149"/>
      <c r="E692" s="149"/>
      <c r="F692" s="149"/>
      <c r="G692" s="149"/>
      <c r="H692" s="149"/>
      <c r="I692" s="149"/>
      <c r="J692" s="149"/>
    </row>
    <row r="693" spans="2:10" ht="12.75">
      <c r="B693" s="149"/>
      <c r="C693" s="149"/>
      <c r="D693" s="149"/>
      <c r="E693" s="149"/>
      <c r="F693" s="149"/>
      <c r="G693" s="149"/>
      <c r="H693" s="149"/>
      <c r="I693" s="149"/>
      <c r="J693" s="149"/>
    </row>
    <row r="694" spans="2:10" ht="12.75">
      <c r="B694" s="149"/>
      <c r="C694" s="149"/>
      <c r="D694" s="149"/>
      <c r="E694" s="149"/>
      <c r="F694" s="149"/>
      <c r="G694" s="149"/>
      <c r="H694" s="149"/>
      <c r="I694" s="149"/>
      <c r="J694" s="149"/>
    </row>
    <row r="695" spans="2:10" ht="12.75">
      <c r="B695" s="149"/>
      <c r="C695" s="149"/>
      <c r="D695" s="149"/>
      <c r="E695" s="149"/>
      <c r="F695" s="149"/>
      <c r="G695" s="149"/>
      <c r="H695" s="149"/>
      <c r="I695" s="149"/>
      <c r="J695" s="149"/>
    </row>
    <row r="696" spans="2:10" ht="12.75">
      <c r="B696" s="149"/>
      <c r="C696" s="149"/>
      <c r="D696" s="149"/>
      <c r="E696" s="149"/>
      <c r="F696" s="149"/>
      <c r="G696" s="149"/>
      <c r="H696" s="149"/>
      <c r="I696" s="149"/>
      <c r="J696" s="149"/>
    </row>
    <row r="697" spans="2:10" ht="12.75">
      <c r="B697" s="149"/>
      <c r="C697" s="149"/>
      <c r="D697" s="149"/>
      <c r="E697" s="149"/>
      <c r="F697" s="149"/>
      <c r="G697" s="149"/>
      <c r="H697" s="149"/>
      <c r="I697" s="149"/>
      <c r="J697" s="149"/>
    </row>
    <row r="698" spans="2:10" ht="12.75">
      <c r="B698" s="149"/>
      <c r="C698" s="149"/>
      <c r="D698" s="149"/>
      <c r="E698" s="149"/>
      <c r="F698" s="149"/>
      <c r="G698" s="149"/>
      <c r="H698" s="149"/>
      <c r="I698" s="149"/>
      <c r="J698" s="149"/>
    </row>
    <row r="699" spans="2:10" ht="12.75">
      <c r="B699" s="149"/>
      <c r="C699" s="149"/>
      <c r="D699" s="149"/>
      <c r="E699" s="149"/>
      <c r="F699" s="149"/>
      <c r="G699" s="149"/>
      <c r="H699" s="149"/>
      <c r="I699" s="149"/>
      <c r="J699" s="149"/>
    </row>
    <row r="700" spans="2:10" ht="12.75">
      <c r="B700" s="149"/>
      <c r="C700" s="149"/>
      <c r="D700" s="149"/>
      <c r="E700" s="149"/>
      <c r="F700" s="149"/>
      <c r="G700" s="149"/>
      <c r="H700" s="149"/>
      <c r="I700" s="149"/>
      <c r="J700" s="149"/>
    </row>
    <row r="701" spans="2:10" ht="12.75">
      <c r="B701" s="149"/>
      <c r="C701" s="149"/>
      <c r="D701" s="149"/>
      <c r="E701" s="149"/>
      <c r="F701" s="149"/>
      <c r="G701" s="149"/>
      <c r="H701" s="149"/>
      <c r="I701" s="149"/>
      <c r="J701" s="149"/>
    </row>
    <row r="702" spans="2:10" ht="12.75">
      <c r="B702" s="149"/>
      <c r="C702" s="149"/>
      <c r="D702" s="149"/>
      <c r="E702" s="149"/>
      <c r="F702" s="149"/>
      <c r="G702" s="149"/>
      <c r="H702" s="149"/>
      <c r="I702" s="149"/>
      <c r="J702" s="149"/>
    </row>
    <row r="703" spans="2:10" ht="12.75">
      <c r="B703" s="149"/>
      <c r="C703" s="149"/>
      <c r="D703" s="149"/>
      <c r="E703" s="149"/>
      <c r="F703" s="149"/>
      <c r="G703" s="149"/>
      <c r="H703" s="149"/>
      <c r="I703" s="149"/>
      <c r="J703" s="149"/>
    </row>
    <row r="704" spans="2:10" ht="12.75">
      <c r="B704" s="149"/>
      <c r="C704" s="149"/>
      <c r="D704" s="149"/>
      <c r="E704" s="149"/>
      <c r="F704" s="149"/>
      <c r="G704" s="149"/>
      <c r="H704" s="149"/>
      <c r="I704" s="149"/>
      <c r="J704" s="149"/>
    </row>
    <row r="705" spans="2:10" ht="12.75">
      <c r="B705" s="149"/>
      <c r="C705" s="149"/>
      <c r="D705" s="149"/>
      <c r="E705" s="149"/>
      <c r="F705" s="149"/>
      <c r="G705" s="149"/>
      <c r="H705" s="149"/>
      <c r="I705" s="149"/>
      <c r="J705" s="149"/>
    </row>
    <row r="706" spans="2:10" ht="12.75">
      <c r="B706" s="149"/>
      <c r="C706" s="149"/>
      <c r="D706" s="149"/>
      <c r="E706" s="149"/>
      <c r="F706" s="149"/>
      <c r="G706" s="149"/>
      <c r="H706" s="149"/>
      <c r="I706" s="149"/>
      <c r="J706" s="149"/>
    </row>
    <row r="707" spans="2:10" ht="12.75">
      <c r="B707" s="149"/>
      <c r="C707" s="149"/>
      <c r="D707" s="149"/>
      <c r="E707" s="149"/>
      <c r="F707" s="149"/>
      <c r="G707" s="149"/>
      <c r="H707" s="149"/>
      <c r="I707" s="149"/>
      <c r="J707" s="149"/>
    </row>
    <row r="708" spans="2:10" ht="12.75">
      <c r="B708" s="149"/>
      <c r="C708" s="149"/>
      <c r="D708" s="149"/>
      <c r="E708" s="149"/>
      <c r="F708" s="149"/>
      <c r="G708" s="149"/>
      <c r="H708" s="149"/>
      <c r="I708" s="149"/>
      <c r="J708" s="149"/>
    </row>
    <row r="709" spans="2:10" ht="12.75">
      <c r="B709" s="149"/>
      <c r="C709" s="149"/>
      <c r="D709" s="149"/>
      <c r="E709" s="149"/>
      <c r="F709" s="149"/>
      <c r="G709" s="149"/>
      <c r="H709" s="149"/>
      <c r="I709" s="149"/>
      <c r="J709" s="149"/>
    </row>
    <row r="710" spans="2:10" ht="12.75">
      <c r="B710" s="149"/>
      <c r="C710" s="149"/>
      <c r="D710" s="149"/>
      <c r="E710" s="149"/>
      <c r="F710" s="149"/>
      <c r="G710" s="149"/>
      <c r="H710" s="149"/>
      <c r="I710" s="149"/>
      <c r="J710" s="149"/>
    </row>
    <row r="711" spans="2:10" ht="12.75">
      <c r="B711" s="149"/>
      <c r="C711" s="149"/>
      <c r="D711" s="149"/>
      <c r="E711" s="149"/>
      <c r="F711" s="149"/>
      <c r="G711" s="149"/>
      <c r="H711" s="149"/>
      <c r="I711" s="149"/>
      <c r="J711" s="149"/>
    </row>
    <row r="712" spans="2:10" ht="12.75">
      <c r="B712" s="149"/>
      <c r="C712" s="149"/>
      <c r="D712" s="149"/>
      <c r="E712" s="149"/>
      <c r="F712" s="149"/>
      <c r="G712" s="149"/>
      <c r="H712" s="149"/>
      <c r="I712" s="149"/>
      <c r="J712" s="149"/>
    </row>
    <row r="713" spans="2:10" ht="12.75">
      <c r="B713" s="149"/>
      <c r="C713" s="149"/>
      <c r="D713" s="149"/>
      <c r="E713" s="149"/>
      <c r="F713" s="149"/>
      <c r="G713" s="149"/>
      <c r="H713" s="149"/>
      <c r="I713" s="149"/>
      <c r="J713" s="149"/>
    </row>
    <row r="714" spans="2:10" ht="12.75">
      <c r="B714" s="149"/>
      <c r="C714" s="149"/>
      <c r="D714" s="149"/>
      <c r="E714" s="149"/>
      <c r="F714" s="149"/>
      <c r="G714" s="149"/>
      <c r="H714" s="149"/>
      <c r="I714" s="149"/>
      <c r="J714" s="149"/>
    </row>
    <row r="715" spans="2:10" ht="12.75">
      <c r="B715" s="149"/>
      <c r="C715" s="149"/>
      <c r="D715" s="149"/>
      <c r="E715" s="149"/>
      <c r="F715" s="149"/>
      <c r="G715" s="149"/>
      <c r="H715" s="149"/>
      <c r="I715" s="149"/>
      <c r="J715" s="149"/>
    </row>
    <row r="716" spans="2:10" ht="12.75">
      <c r="B716" s="149"/>
      <c r="C716" s="149"/>
      <c r="D716" s="149"/>
      <c r="E716" s="149"/>
      <c r="F716" s="149"/>
      <c r="G716" s="149"/>
      <c r="H716" s="149"/>
      <c r="I716" s="149"/>
      <c r="J716" s="149"/>
    </row>
    <row r="717" spans="2:10" ht="12.75">
      <c r="B717" s="149"/>
      <c r="C717" s="149"/>
      <c r="D717" s="149"/>
      <c r="E717" s="149"/>
      <c r="F717" s="149"/>
      <c r="G717" s="149"/>
      <c r="H717" s="149"/>
      <c r="I717" s="149"/>
      <c r="J717" s="149"/>
    </row>
    <row r="718" spans="2:10" ht="12.75">
      <c r="B718" s="149"/>
      <c r="C718" s="149"/>
      <c r="D718" s="149"/>
      <c r="E718" s="149"/>
      <c r="F718" s="149"/>
      <c r="G718" s="149"/>
      <c r="H718" s="149"/>
      <c r="I718" s="149"/>
      <c r="J718" s="149"/>
    </row>
    <row r="719" spans="2:10" ht="12.75">
      <c r="B719" s="149"/>
      <c r="C719" s="149"/>
      <c r="D719" s="149"/>
      <c r="E719" s="149"/>
      <c r="F719" s="149"/>
      <c r="G719" s="149"/>
      <c r="H719" s="149"/>
      <c r="I719" s="149"/>
      <c r="J719" s="149"/>
    </row>
    <row r="720" spans="2:10" ht="12.75">
      <c r="B720" s="149"/>
      <c r="C720" s="149"/>
      <c r="D720" s="149"/>
      <c r="E720" s="149"/>
      <c r="F720" s="149"/>
      <c r="G720" s="149"/>
      <c r="H720" s="149"/>
      <c r="I720" s="149"/>
      <c r="J720" s="149"/>
    </row>
    <row r="721" spans="2:10" ht="12.75">
      <c r="B721" s="149"/>
      <c r="C721" s="149"/>
      <c r="D721" s="149"/>
      <c r="E721" s="149"/>
      <c r="F721" s="149"/>
      <c r="G721" s="149"/>
      <c r="H721" s="149"/>
      <c r="I721" s="149"/>
      <c r="J721" s="149"/>
    </row>
    <row r="722" spans="2:10" ht="12.75">
      <c r="B722" s="149"/>
      <c r="C722" s="149"/>
      <c r="D722" s="149"/>
      <c r="E722" s="149"/>
      <c r="F722" s="149"/>
      <c r="G722" s="149"/>
      <c r="H722" s="149"/>
      <c r="I722" s="149"/>
      <c r="J722" s="149"/>
    </row>
    <row r="723" spans="2:10" ht="12.75">
      <c r="B723" s="149"/>
      <c r="C723" s="149"/>
      <c r="D723" s="149"/>
      <c r="E723" s="149"/>
      <c r="F723" s="149"/>
      <c r="G723" s="149"/>
      <c r="H723" s="149"/>
      <c r="I723" s="149"/>
      <c r="J723" s="149"/>
    </row>
    <row r="724" spans="2:10" ht="12.75">
      <c r="B724" s="149"/>
      <c r="C724" s="149"/>
      <c r="D724" s="149"/>
      <c r="E724" s="149"/>
      <c r="F724" s="149"/>
      <c r="G724" s="149"/>
      <c r="H724" s="149"/>
      <c r="I724" s="149"/>
      <c r="J724" s="149"/>
    </row>
    <row r="725" spans="2:10" ht="12.75">
      <c r="B725" s="149"/>
      <c r="C725" s="149"/>
      <c r="D725" s="149"/>
      <c r="E725" s="149"/>
      <c r="F725" s="149"/>
      <c r="G725" s="149"/>
      <c r="H725" s="149"/>
      <c r="I725" s="149"/>
      <c r="J725" s="149"/>
    </row>
    <row r="726" spans="2:10" ht="12.75">
      <c r="B726" s="149"/>
      <c r="C726" s="149"/>
      <c r="D726" s="149"/>
      <c r="E726" s="149"/>
      <c r="F726" s="149"/>
      <c r="G726" s="149"/>
      <c r="H726" s="149"/>
      <c r="I726" s="149"/>
      <c r="J726" s="149"/>
    </row>
    <row r="727" spans="2:10" ht="12.75">
      <c r="B727" s="149"/>
      <c r="C727" s="149"/>
      <c r="D727" s="149"/>
      <c r="E727" s="149"/>
      <c r="F727" s="149"/>
      <c r="G727" s="149"/>
      <c r="H727" s="149"/>
      <c r="I727" s="149"/>
      <c r="J727" s="149"/>
    </row>
    <row r="728" spans="2:10" ht="12.75">
      <c r="B728" s="149"/>
      <c r="C728" s="149"/>
      <c r="D728" s="149"/>
      <c r="E728" s="149"/>
      <c r="F728" s="149"/>
      <c r="G728" s="149"/>
      <c r="H728" s="149"/>
      <c r="I728" s="149"/>
      <c r="J728" s="149"/>
    </row>
    <row r="729" spans="2:10" ht="12.75">
      <c r="B729" s="149"/>
      <c r="C729" s="149"/>
      <c r="D729" s="149"/>
      <c r="E729" s="149"/>
      <c r="F729" s="149"/>
      <c r="G729" s="149"/>
      <c r="H729" s="149"/>
      <c r="I729" s="149"/>
      <c r="J729" s="149"/>
    </row>
    <row r="730" spans="2:10" ht="12.75">
      <c r="B730" s="149"/>
      <c r="C730" s="149"/>
      <c r="D730" s="149"/>
      <c r="E730" s="149"/>
      <c r="F730" s="149"/>
      <c r="G730" s="149"/>
      <c r="H730" s="149"/>
      <c r="I730" s="149"/>
      <c r="J730" s="149"/>
    </row>
    <row r="731" spans="2:10" ht="12.75">
      <c r="B731" s="149"/>
      <c r="C731" s="149"/>
      <c r="D731" s="149"/>
      <c r="E731" s="149"/>
      <c r="F731" s="149"/>
      <c r="G731" s="149"/>
      <c r="H731" s="149"/>
      <c r="I731" s="149"/>
      <c r="J731" s="149"/>
    </row>
    <row r="732" spans="2:10" ht="12.75">
      <c r="B732" s="149"/>
      <c r="C732" s="149"/>
      <c r="D732" s="149"/>
      <c r="E732" s="149"/>
      <c r="F732" s="149"/>
      <c r="G732" s="149"/>
      <c r="H732" s="149"/>
      <c r="I732" s="149"/>
      <c r="J732" s="149"/>
    </row>
    <row r="733" spans="2:10" ht="12.75">
      <c r="B733" s="149"/>
      <c r="C733" s="149"/>
      <c r="D733" s="149"/>
      <c r="E733" s="149"/>
      <c r="F733" s="149"/>
      <c r="G733" s="149"/>
      <c r="H733" s="149"/>
      <c r="I733" s="149"/>
      <c r="J733" s="149"/>
    </row>
    <row r="734" spans="2:10" ht="12.75">
      <c r="B734" s="149"/>
      <c r="C734" s="149"/>
      <c r="D734" s="149"/>
      <c r="E734" s="149"/>
      <c r="F734" s="149"/>
      <c r="G734" s="149"/>
      <c r="H734" s="149"/>
      <c r="I734" s="149"/>
      <c r="J734" s="149"/>
    </row>
    <row r="735" spans="2:10" ht="12.75">
      <c r="B735" s="149"/>
      <c r="C735" s="149"/>
      <c r="D735" s="149"/>
      <c r="E735" s="149"/>
      <c r="F735" s="149"/>
      <c r="G735" s="149"/>
      <c r="H735" s="149"/>
      <c r="I735" s="149"/>
      <c r="J735" s="149"/>
    </row>
    <row r="736" spans="2:10" ht="12.75">
      <c r="B736" s="149"/>
      <c r="C736" s="149"/>
      <c r="D736" s="149"/>
      <c r="E736" s="149"/>
      <c r="F736" s="149"/>
      <c r="G736" s="149"/>
      <c r="H736" s="149"/>
      <c r="I736" s="149"/>
      <c r="J736" s="149"/>
    </row>
    <row r="737" spans="2:10" ht="12.75">
      <c r="B737" s="149"/>
      <c r="C737" s="149"/>
      <c r="D737" s="149"/>
      <c r="E737" s="149"/>
      <c r="F737" s="149"/>
      <c r="G737" s="149"/>
      <c r="H737" s="149"/>
      <c r="I737" s="149"/>
      <c r="J737" s="149"/>
    </row>
    <row r="738" spans="2:10" ht="12.75">
      <c r="B738" s="149"/>
      <c r="C738" s="149"/>
      <c r="D738" s="149"/>
      <c r="E738" s="149"/>
      <c r="F738" s="149"/>
      <c r="G738" s="149"/>
      <c r="H738" s="149"/>
      <c r="I738" s="149"/>
      <c r="J738" s="149"/>
    </row>
    <row r="739" spans="2:10" ht="12.75">
      <c r="B739" s="149"/>
      <c r="C739" s="149"/>
      <c r="D739" s="149"/>
      <c r="E739" s="149"/>
      <c r="F739" s="149"/>
      <c r="G739" s="149"/>
      <c r="H739" s="149"/>
      <c r="I739" s="149"/>
      <c r="J739" s="149"/>
    </row>
    <row r="740" spans="2:10" ht="12.75">
      <c r="B740" s="149"/>
      <c r="C740" s="149"/>
      <c r="D740" s="149"/>
      <c r="E740" s="149"/>
      <c r="F740" s="149"/>
      <c r="G740" s="149"/>
      <c r="H740" s="149"/>
      <c r="I740" s="149"/>
      <c r="J740" s="149"/>
    </row>
    <row r="741" spans="2:10" ht="12.75">
      <c r="B741" s="149"/>
      <c r="C741" s="149"/>
      <c r="D741" s="149"/>
      <c r="E741" s="149"/>
      <c r="F741" s="149"/>
      <c r="G741" s="149"/>
      <c r="H741" s="149"/>
      <c r="I741" s="149"/>
      <c r="J741" s="149"/>
    </row>
    <row r="742" spans="2:10" ht="12.75">
      <c r="B742" s="149"/>
      <c r="C742" s="149"/>
      <c r="D742" s="149"/>
      <c r="E742" s="149"/>
      <c r="F742" s="149"/>
      <c r="G742" s="149"/>
      <c r="H742" s="149"/>
      <c r="I742" s="149"/>
      <c r="J742" s="149"/>
    </row>
    <row r="743" spans="2:10" ht="12.75">
      <c r="B743" s="149"/>
      <c r="C743" s="149"/>
      <c r="D743" s="149"/>
      <c r="E743" s="149"/>
      <c r="F743" s="149"/>
      <c r="G743" s="149"/>
      <c r="H743" s="149"/>
      <c r="I743" s="149"/>
      <c r="J743" s="149"/>
    </row>
    <row r="744" spans="2:10" ht="12.75">
      <c r="B744" s="149"/>
      <c r="C744" s="149"/>
      <c r="D744" s="149"/>
      <c r="E744" s="149"/>
      <c r="F744" s="149"/>
      <c r="G744" s="149"/>
      <c r="H744" s="149"/>
      <c r="I744" s="149"/>
      <c r="J744" s="149"/>
    </row>
    <row r="745" spans="2:10" ht="12.75">
      <c r="B745" s="149"/>
      <c r="C745" s="149"/>
      <c r="D745" s="149"/>
      <c r="E745" s="149"/>
      <c r="F745" s="149"/>
      <c r="G745" s="149"/>
      <c r="H745" s="149"/>
      <c r="I745" s="149"/>
      <c r="J745" s="149"/>
    </row>
    <row r="746" spans="2:10" ht="12.75">
      <c r="B746" s="149"/>
      <c r="C746" s="149"/>
      <c r="D746" s="149"/>
      <c r="E746" s="149"/>
      <c r="F746" s="149"/>
      <c r="G746" s="149"/>
      <c r="H746" s="149"/>
      <c r="I746" s="149"/>
      <c r="J746" s="149"/>
    </row>
    <row r="747" spans="2:10" ht="12.75">
      <c r="B747" s="149"/>
      <c r="C747" s="149"/>
      <c r="D747" s="149"/>
      <c r="E747" s="149"/>
      <c r="F747" s="149"/>
      <c r="G747" s="149"/>
      <c r="H747" s="149"/>
      <c r="I747" s="149"/>
      <c r="J747" s="149"/>
    </row>
    <row r="748" spans="2:10" ht="12.75">
      <c r="B748" s="149"/>
      <c r="C748" s="149"/>
      <c r="D748" s="149"/>
      <c r="E748" s="149"/>
      <c r="F748" s="149"/>
      <c r="G748" s="149"/>
      <c r="H748" s="149"/>
      <c r="I748" s="149"/>
      <c r="J748" s="149"/>
    </row>
    <row r="749" spans="2:10" ht="12.75">
      <c r="B749" s="149"/>
      <c r="C749" s="149"/>
      <c r="D749" s="149"/>
      <c r="E749" s="149"/>
      <c r="F749" s="149"/>
      <c r="G749" s="149"/>
      <c r="H749" s="149"/>
      <c r="I749" s="149"/>
      <c r="J749" s="149"/>
    </row>
    <row r="750" spans="2:10" ht="12.75">
      <c r="B750" s="149"/>
      <c r="C750" s="149"/>
      <c r="D750" s="149"/>
      <c r="E750" s="149"/>
      <c r="F750" s="149"/>
      <c r="G750" s="149"/>
      <c r="H750" s="149"/>
      <c r="I750" s="149"/>
      <c r="J750" s="149"/>
    </row>
    <row r="751" spans="2:10" ht="12.75">
      <c r="B751" s="149"/>
      <c r="C751" s="149"/>
      <c r="D751" s="149"/>
      <c r="E751" s="149"/>
      <c r="F751" s="149"/>
      <c r="G751" s="149"/>
      <c r="H751" s="149"/>
      <c r="I751" s="149"/>
      <c r="J751" s="149"/>
    </row>
    <row r="752" spans="2:10" ht="12.75">
      <c r="B752" s="149"/>
      <c r="C752" s="149"/>
      <c r="D752" s="149"/>
      <c r="E752" s="149"/>
      <c r="F752" s="149"/>
      <c r="G752" s="149"/>
      <c r="H752" s="149"/>
      <c r="I752" s="149"/>
      <c r="J752" s="149"/>
    </row>
    <row r="753" spans="2:10" ht="12.75">
      <c r="B753" s="149"/>
      <c r="C753" s="149"/>
      <c r="D753" s="149"/>
      <c r="E753" s="149"/>
      <c r="F753" s="149"/>
      <c r="G753" s="149"/>
      <c r="H753" s="149"/>
      <c r="I753" s="149"/>
      <c r="J753" s="149"/>
    </row>
    <row r="754" spans="2:10" ht="12.75">
      <c r="B754" s="149"/>
      <c r="C754" s="149"/>
      <c r="D754" s="149"/>
      <c r="E754" s="149"/>
      <c r="F754" s="149"/>
      <c r="G754" s="149"/>
      <c r="H754" s="149"/>
      <c r="I754" s="149"/>
      <c r="J754" s="149"/>
    </row>
    <row r="755" spans="2:10" ht="12.75">
      <c r="B755" s="149"/>
      <c r="C755" s="149"/>
      <c r="D755" s="149"/>
      <c r="E755" s="149"/>
      <c r="F755" s="149"/>
      <c r="G755" s="149"/>
      <c r="H755" s="149"/>
      <c r="I755" s="149"/>
      <c r="J755" s="149"/>
    </row>
    <row r="756" spans="2:10" ht="12.75">
      <c r="B756" s="149"/>
      <c r="C756" s="149"/>
      <c r="D756" s="149"/>
      <c r="E756" s="149"/>
      <c r="F756" s="149"/>
      <c r="G756" s="149"/>
      <c r="H756" s="149"/>
      <c r="I756" s="149"/>
      <c r="J756" s="149"/>
    </row>
    <row r="757" spans="2:10" ht="12.75">
      <c r="B757" s="149"/>
      <c r="C757" s="149"/>
      <c r="D757" s="149"/>
      <c r="E757" s="149"/>
      <c r="F757" s="149"/>
      <c r="G757" s="149"/>
      <c r="H757" s="149"/>
      <c r="I757" s="149"/>
      <c r="J757" s="149"/>
    </row>
    <row r="758" spans="2:10" ht="12.75">
      <c r="B758" s="149"/>
      <c r="C758" s="149"/>
      <c r="D758" s="149"/>
      <c r="E758" s="149"/>
      <c r="F758" s="149"/>
      <c r="G758" s="149"/>
      <c r="H758" s="149"/>
      <c r="I758" s="149"/>
      <c r="J758" s="149"/>
    </row>
    <row r="759" spans="2:10" ht="12.75">
      <c r="B759" s="149"/>
      <c r="C759" s="149"/>
      <c r="D759" s="149"/>
      <c r="E759" s="149"/>
      <c r="F759" s="149"/>
      <c r="G759" s="149"/>
      <c r="H759" s="149"/>
      <c r="I759" s="149"/>
      <c r="J759" s="149"/>
    </row>
    <row r="760" spans="2:10" ht="12.75">
      <c r="B760" s="149"/>
      <c r="C760" s="149"/>
      <c r="D760" s="149"/>
      <c r="E760" s="149"/>
      <c r="F760" s="149"/>
      <c r="G760" s="149"/>
      <c r="H760" s="149"/>
      <c r="I760" s="149"/>
      <c r="J760" s="149"/>
    </row>
    <row r="761" spans="2:10" ht="12.75">
      <c r="B761" s="149"/>
      <c r="C761" s="149"/>
      <c r="D761" s="149"/>
      <c r="E761" s="149"/>
      <c r="F761" s="149"/>
      <c r="G761" s="149"/>
      <c r="H761" s="149"/>
      <c r="I761" s="149"/>
      <c r="J761" s="149"/>
    </row>
    <row r="762" spans="2:10" ht="12.75">
      <c r="B762" s="149"/>
      <c r="C762" s="149"/>
      <c r="D762" s="149"/>
      <c r="E762" s="149"/>
      <c r="F762" s="149"/>
      <c r="G762" s="149"/>
      <c r="H762" s="149"/>
      <c r="I762" s="149"/>
      <c r="J762" s="149"/>
    </row>
    <row r="763" spans="2:10" ht="12.75">
      <c r="B763" s="149"/>
      <c r="C763" s="149"/>
      <c r="D763" s="149"/>
      <c r="E763" s="149"/>
      <c r="F763" s="149"/>
      <c r="G763" s="149"/>
      <c r="H763" s="149"/>
      <c r="I763" s="149"/>
      <c r="J763" s="149"/>
    </row>
    <row r="764" spans="2:10" ht="12.75">
      <c r="B764" s="149"/>
      <c r="C764" s="149"/>
      <c r="D764" s="149"/>
      <c r="E764" s="149"/>
      <c r="F764" s="149"/>
      <c r="G764" s="149"/>
      <c r="H764" s="149"/>
      <c r="I764" s="149"/>
      <c r="J764" s="149"/>
    </row>
    <row r="765" spans="2:10" ht="12.75">
      <c r="B765" s="149"/>
      <c r="C765" s="149"/>
      <c r="D765" s="149"/>
      <c r="E765" s="149"/>
      <c r="F765" s="149"/>
      <c r="G765" s="149"/>
      <c r="H765" s="149"/>
      <c r="I765" s="149"/>
      <c r="J765" s="149"/>
    </row>
    <row r="766" spans="2:10" ht="12.75">
      <c r="B766" s="149"/>
      <c r="C766" s="149"/>
      <c r="D766" s="149"/>
      <c r="E766" s="149"/>
      <c r="F766" s="149"/>
      <c r="G766" s="149"/>
      <c r="H766" s="149"/>
      <c r="I766" s="149"/>
      <c r="J766" s="149"/>
    </row>
    <row r="767" spans="2:10" ht="12.75">
      <c r="B767" s="149"/>
      <c r="C767" s="149"/>
      <c r="D767" s="149"/>
      <c r="E767" s="149"/>
      <c r="F767" s="149"/>
      <c r="G767" s="149"/>
      <c r="H767" s="149"/>
      <c r="I767" s="149"/>
      <c r="J767" s="149"/>
    </row>
    <row r="768" spans="2:10" ht="12.75">
      <c r="B768" s="149"/>
      <c r="C768" s="149"/>
      <c r="D768" s="149"/>
      <c r="E768" s="149"/>
      <c r="F768" s="149"/>
      <c r="G768" s="149"/>
      <c r="H768" s="149"/>
      <c r="I768" s="149"/>
      <c r="J768" s="149"/>
    </row>
    <row r="769" spans="2:10" ht="12.75">
      <c r="B769" s="149"/>
      <c r="C769" s="149"/>
      <c r="D769" s="149"/>
      <c r="E769" s="149"/>
      <c r="F769" s="149"/>
      <c r="G769" s="149"/>
      <c r="H769" s="149"/>
      <c r="I769" s="149"/>
      <c r="J769" s="149"/>
    </row>
    <row r="770" spans="2:10" ht="12.75">
      <c r="B770" s="149"/>
      <c r="C770" s="149"/>
      <c r="D770" s="149"/>
      <c r="E770" s="149"/>
      <c r="F770" s="149"/>
      <c r="G770" s="149"/>
      <c r="H770" s="149"/>
      <c r="I770" s="149"/>
      <c r="J770" s="149"/>
    </row>
    <row r="771" spans="2:10" ht="12.75">
      <c r="B771" s="149"/>
      <c r="C771" s="149"/>
      <c r="D771" s="149"/>
      <c r="E771" s="149"/>
      <c r="F771" s="149"/>
      <c r="G771" s="149"/>
      <c r="H771" s="149"/>
      <c r="I771" s="149"/>
      <c r="J771" s="149"/>
    </row>
    <row r="772" spans="2:10" ht="12.75">
      <c r="B772" s="149"/>
      <c r="C772" s="149"/>
      <c r="D772" s="149"/>
      <c r="E772" s="149"/>
      <c r="F772" s="149"/>
      <c r="G772" s="149"/>
      <c r="H772" s="149"/>
      <c r="I772" s="149"/>
      <c r="J772" s="149"/>
    </row>
    <row r="773" spans="2:10" ht="12.75">
      <c r="B773" s="149"/>
      <c r="C773" s="149"/>
      <c r="D773" s="149"/>
      <c r="E773" s="149"/>
      <c r="F773" s="149"/>
      <c r="G773" s="149"/>
      <c r="H773" s="149"/>
      <c r="I773" s="149"/>
      <c r="J773" s="149"/>
    </row>
    <row r="774" spans="2:10" ht="12.75">
      <c r="B774" s="149"/>
      <c r="C774" s="149"/>
      <c r="D774" s="149"/>
      <c r="E774" s="149"/>
      <c r="F774" s="149"/>
      <c r="G774" s="149"/>
      <c r="H774" s="149"/>
      <c r="I774" s="149"/>
      <c r="J774" s="149"/>
    </row>
    <row r="775" spans="2:10" ht="12.75">
      <c r="B775" s="149"/>
      <c r="C775" s="149"/>
      <c r="D775" s="149"/>
      <c r="E775" s="149"/>
      <c r="F775" s="149"/>
      <c r="G775" s="149"/>
      <c r="H775" s="149"/>
      <c r="I775" s="149"/>
      <c r="J775" s="149"/>
    </row>
    <row r="776" spans="2:10" ht="12.75">
      <c r="B776" s="149"/>
      <c r="C776" s="149"/>
      <c r="D776" s="149"/>
      <c r="E776" s="149"/>
      <c r="F776" s="149"/>
      <c r="G776" s="149"/>
      <c r="H776" s="149"/>
      <c r="I776" s="149"/>
      <c r="J776" s="149"/>
    </row>
    <row r="777" spans="2:10" ht="12.75">
      <c r="B777" s="149"/>
      <c r="C777" s="149"/>
      <c r="D777" s="149"/>
      <c r="E777" s="149"/>
      <c r="F777" s="149"/>
      <c r="G777" s="149"/>
      <c r="H777" s="149"/>
      <c r="I777" s="149"/>
      <c r="J777" s="149"/>
    </row>
    <row r="778" spans="2:10" ht="12.75">
      <c r="B778" s="149"/>
      <c r="C778" s="149"/>
      <c r="D778" s="149"/>
      <c r="E778" s="149"/>
      <c r="F778" s="149"/>
      <c r="G778" s="149"/>
      <c r="H778" s="149"/>
      <c r="I778" s="149"/>
      <c r="J778" s="149"/>
    </row>
    <row r="779" spans="2:10" ht="12.75">
      <c r="B779" s="149"/>
      <c r="C779" s="149"/>
      <c r="D779" s="149"/>
      <c r="E779" s="149"/>
      <c r="F779" s="149"/>
      <c r="G779" s="149"/>
      <c r="H779" s="149"/>
      <c r="I779" s="149"/>
      <c r="J779" s="149"/>
    </row>
    <row r="780" spans="2:10" ht="12.75">
      <c r="B780" s="149"/>
      <c r="C780" s="149"/>
      <c r="D780" s="149"/>
      <c r="E780" s="149"/>
      <c r="F780" s="149"/>
      <c r="G780" s="149"/>
      <c r="H780" s="149"/>
      <c r="I780" s="149"/>
      <c r="J780" s="149"/>
    </row>
    <row r="781" spans="2:10" ht="12.75">
      <c r="B781" s="149"/>
      <c r="C781" s="149"/>
      <c r="D781" s="149"/>
      <c r="E781" s="149"/>
      <c r="F781" s="149"/>
      <c r="G781" s="149"/>
      <c r="H781" s="149"/>
      <c r="I781" s="149"/>
      <c r="J781" s="149"/>
    </row>
    <row r="782" spans="2:10" ht="12.75">
      <c r="B782" s="149"/>
      <c r="C782" s="149"/>
      <c r="D782" s="149"/>
      <c r="E782" s="149"/>
      <c r="F782" s="149"/>
      <c r="G782" s="149"/>
      <c r="H782" s="149"/>
      <c r="I782" s="149"/>
      <c r="J782" s="149"/>
    </row>
    <row r="783" spans="2:10" ht="12.75">
      <c r="B783" s="149"/>
      <c r="C783" s="149"/>
      <c r="D783" s="149"/>
      <c r="E783" s="149"/>
      <c r="F783" s="149"/>
      <c r="G783" s="149"/>
      <c r="H783" s="149"/>
      <c r="I783" s="149"/>
      <c r="J783" s="149"/>
    </row>
    <row r="784" spans="2:10" ht="12.75">
      <c r="B784" s="149"/>
      <c r="C784" s="149"/>
      <c r="D784" s="149"/>
      <c r="E784" s="149"/>
      <c r="F784" s="149"/>
      <c r="G784" s="149"/>
      <c r="H784" s="149"/>
      <c r="I784" s="149"/>
      <c r="J784" s="149"/>
    </row>
    <row r="785" spans="2:10" ht="12.75">
      <c r="B785" s="149"/>
      <c r="C785" s="149"/>
      <c r="D785" s="149"/>
      <c r="E785" s="149"/>
      <c r="F785" s="149"/>
      <c r="G785" s="149"/>
      <c r="H785" s="149"/>
      <c r="I785" s="149"/>
      <c r="J785" s="149"/>
    </row>
    <row r="786" spans="2:10" ht="12.75">
      <c r="B786" s="149"/>
      <c r="C786" s="149"/>
      <c r="D786" s="149"/>
      <c r="E786" s="149"/>
      <c r="F786" s="149"/>
      <c r="G786" s="149"/>
      <c r="H786" s="149"/>
      <c r="I786" s="149"/>
      <c r="J786" s="149"/>
    </row>
    <row r="787" spans="2:10" ht="12.75">
      <c r="B787" s="149"/>
      <c r="C787" s="149"/>
      <c r="D787" s="149"/>
      <c r="E787" s="149"/>
      <c r="F787" s="149"/>
      <c r="G787" s="149"/>
      <c r="H787" s="149"/>
      <c r="I787" s="149"/>
      <c r="J787" s="149"/>
    </row>
    <row r="788" spans="2:10" ht="12.75">
      <c r="B788" s="149"/>
      <c r="C788" s="149"/>
      <c r="D788" s="149"/>
      <c r="E788" s="149"/>
      <c r="F788" s="149"/>
      <c r="G788" s="149"/>
      <c r="H788" s="149"/>
      <c r="I788" s="149"/>
      <c r="J788" s="149"/>
    </row>
    <row r="789" spans="2:10" ht="12.75">
      <c r="B789" s="149"/>
      <c r="C789" s="149"/>
      <c r="D789" s="149"/>
      <c r="E789" s="149"/>
      <c r="F789" s="149"/>
      <c r="G789" s="149"/>
      <c r="H789" s="149"/>
      <c r="I789" s="149"/>
      <c r="J789" s="149"/>
    </row>
    <row r="790" spans="2:10" ht="12.75">
      <c r="B790" s="149"/>
      <c r="C790" s="149"/>
      <c r="D790" s="149"/>
      <c r="E790" s="149"/>
      <c r="F790" s="149"/>
      <c r="G790" s="149"/>
      <c r="H790" s="149"/>
      <c r="I790" s="149"/>
      <c r="J790" s="149"/>
    </row>
    <row r="791" spans="2:10" ht="12.75">
      <c r="B791" s="149"/>
      <c r="C791" s="149"/>
      <c r="D791" s="149"/>
      <c r="E791" s="149"/>
      <c r="F791" s="149"/>
      <c r="G791" s="149"/>
      <c r="H791" s="149"/>
      <c r="I791" s="149"/>
      <c r="J791" s="149"/>
    </row>
    <row r="792" spans="2:10" ht="12.75">
      <c r="B792" s="149"/>
      <c r="C792" s="149"/>
      <c r="D792" s="149"/>
      <c r="E792" s="149"/>
      <c r="F792" s="149"/>
      <c r="G792" s="149"/>
      <c r="H792" s="149"/>
      <c r="I792" s="149"/>
      <c r="J792" s="149"/>
    </row>
    <row r="793" spans="2:10" ht="12.75">
      <c r="B793" s="149"/>
      <c r="C793" s="149"/>
      <c r="D793" s="149"/>
      <c r="E793" s="149"/>
      <c r="F793" s="149"/>
      <c r="G793" s="149"/>
      <c r="H793" s="149"/>
      <c r="I793" s="149"/>
      <c r="J793" s="149"/>
    </row>
    <row r="794" spans="2:10" ht="12.75">
      <c r="B794" s="149"/>
      <c r="C794" s="149"/>
      <c r="D794" s="149"/>
      <c r="E794" s="149"/>
      <c r="F794" s="149"/>
      <c r="G794" s="149"/>
      <c r="H794" s="149"/>
      <c r="I794" s="149"/>
      <c r="J794" s="149"/>
    </row>
    <row r="795" spans="2:10" ht="12.75">
      <c r="B795" s="149"/>
      <c r="C795" s="149"/>
      <c r="D795" s="149"/>
      <c r="E795" s="149"/>
      <c r="F795" s="149"/>
      <c r="G795" s="149"/>
      <c r="H795" s="149"/>
      <c r="I795" s="149"/>
      <c r="J795" s="149"/>
    </row>
    <row r="796" spans="2:10" ht="12.75">
      <c r="B796" s="149"/>
      <c r="C796" s="149"/>
      <c r="D796" s="149"/>
      <c r="E796" s="149"/>
      <c r="F796" s="149"/>
      <c r="G796" s="149"/>
      <c r="H796" s="149"/>
      <c r="I796" s="149"/>
      <c r="J796" s="149"/>
    </row>
    <row r="797" spans="2:10" ht="12.75">
      <c r="B797" s="149"/>
      <c r="C797" s="149"/>
      <c r="D797" s="149"/>
      <c r="E797" s="149"/>
      <c r="F797" s="149"/>
      <c r="G797" s="149"/>
      <c r="H797" s="149"/>
      <c r="I797" s="149"/>
      <c r="J797" s="149"/>
    </row>
    <row r="798" spans="2:10" ht="12.75">
      <c r="B798" s="149"/>
      <c r="C798" s="149"/>
      <c r="D798" s="149"/>
      <c r="E798" s="149"/>
      <c r="F798" s="149"/>
      <c r="G798" s="149"/>
      <c r="H798" s="149"/>
      <c r="I798" s="149"/>
      <c r="J798" s="149"/>
    </row>
    <row r="799" spans="2:10" ht="12.75">
      <c r="B799" s="149"/>
      <c r="C799" s="149"/>
      <c r="D799" s="149"/>
      <c r="E799" s="149"/>
      <c r="F799" s="149"/>
      <c r="G799" s="149"/>
      <c r="H799" s="149"/>
      <c r="I799" s="149"/>
      <c r="J799" s="149"/>
    </row>
    <row r="800" spans="2:10" ht="12.75">
      <c r="B800" s="149"/>
      <c r="C800" s="149"/>
      <c r="D800" s="149"/>
      <c r="E800" s="149"/>
      <c r="F800" s="149"/>
      <c r="G800" s="149"/>
      <c r="H800" s="149"/>
      <c r="I800" s="149"/>
      <c r="J800" s="149"/>
    </row>
    <row r="801" spans="2:10" ht="12.75">
      <c r="B801" s="149"/>
      <c r="C801" s="149"/>
      <c r="D801" s="149"/>
      <c r="E801" s="149"/>
      <c r="F801" s="149"/>
      <c r="G801" s="149"/>
      <c r="H801" s="149"/>
      <c r="I801" s="149"/>
      <c r="J801" s="149"/>
    </row>
    <row r="802" spans="2:10" ht="12.75">
      <c r="B802" s="149"/>
      <c r="C802" s="149"/>
      <c r="D802" s="149"/>
      <c r="E802" s="149"/>
      <c r="F802" s="149"/>
      <c r="G802" s="149"/>
      <c r="H802" s="149"/>
      <c r="I802" s="149"/>
      <c r="J802" s="149"/>
    </row>
    <row r="803" spans="2:10" ht="12.75">
      <c r="B803" s="149"/>
      <c r="C803" s="149"/>
      <c r="D803" s="149"/>
      <c r="E803" s="149"/>
      <c r="F803" s="149"/>
      <c r="G803" s="149"/>
      <c r="H803" s="149"/>
      <c r="I803" s="149"/>
      <c r="J803" s="149"/>
    </row>
    <row r="804" spans="2:10" ht="12.75">
      <c r="B804" s="149"/>
      <c r="C804" s="149"/>
      <c r="D804" s="149"/>
      <c r="E804" s="149"/>
      <c r="F804" s="149"/>
      <c r="G804" s="149"/>
      <c r="H804" s="149"/>
      <c r="I804" s="149"/>
      <c r="J804" s="149"/>
    </row>
    <row r="805" spans="2:10" ht="12.75">
      <c r="B805" s="149"/>
      <c r="C805" s="149"/>
      <c r="D805" s="149"/>
      <c r="E805" s="149"/>
      <c r="F805" s="149"/>
      <c r="G805" s="149"/>
      <c r="H805" s="149"/>
      <c r="I805" s="149"/>
      <c r="J805" s="149"/>
    </row>
    <row r="806" spans="2:10" ht="12.75">
      <c r="B806" s="149"/>
      <c r="C806" s="149"/>
      <c r="D806" s="149"/>
      <c r="E806" s="149"/>
      <c r="F806" s="149"/>
      <c r="G806" s="149"/>
      <c r="H806" s="149"/>
      <c r="I806" s="149"/>
      <c r="J806" s="149"/>
    </row>
    <row r="807" spans="2:10" ht="12.75">
      <c r="B807" s="149"/>
      <c r="C807" s="149"/>
      <c r="D807" s="149"/>
      <c r="E807" s="149"/>
      <c r="F807" s="149"/>
      <c r="G807" s="149"/>
      <c r="H807" s="149"/>
      <c r="I807" s="149"/>
      <c r="J807" s="149"/>
    </row>
    <row r="808" spans="2:10" ht="12.75">
      <c r="B808" s="149"/>
      <c r="C808" s="149"/>
      <c r="D808" s="149"/>
      <c r="E808" s="149"/>
      <c r="F808" s="149"/>
      <c r="G808" s="149"/>
      <c r="H808" s="149"/>
      <c r="I808" s="149"/>
      <c r="J808" s="149"/>
    </row>
    <row r="809" spans="2:10" ht="12.75">
      <c r="B809" s="149"/>
      <c r="C809" s="149"/>
      <c r="D809" s="149"/>
      <c r="E809" s="149"/>
      <c r="F809" s="149"/>
      <c r="G809" s="149"/>
      <c r="H809" s="149"/>
      <c r="I809" s="149"/>
      <c r="J809" s="149"/>
    </row>
    <row r="810" spans="2:10" ht="12.75">
      <c r="B810" s="149"/>
      <c r="C810" s="149"/>
      <c r="D810" s="149"/>
      <c r="E810" s="149"/>
      <c r="F810" s="149"/>
      <c r="G810" s="149"/>
      <c r="H810" s="149"/>
      <c r="I810" s="149"/>
      <c r="J810" s="149"/>
    </row>
    <row r="811" spans="2:10" ht="12.75">
      <c r="B811" s="149"/>
      <c r="C811" s="149"/>
      <c r="D811" s="149"/>
      <c r="E811" s="149"/>
      <c r="F811" s="149"/>
      <c r="G811" s="149"/>
      <c r="H811" s="149"/>
      <c r="I811" s="149"/>
      <c r="J811" s="149"/>
    </row>
    <row r="812" spans="2:10" ht="12.75">
      <c r="B812" s="149"/>
      <c r="C812" s="149"/>
      <c r="D812" s="149"/>
      <c r="E812" s="149"/>
      <c r="F812" s="149"/>
      <c r="G812" s="149"/>
      <c r="H812" s="149"/>
      <c r="I812" s="149"/>
      <c r="J812" s="149"/>
    </row>
    <row r="813" spans="2:10" ht="12.75">
      <c r="B813" s="149"/>
      <c r="C813" s="149"/>
      <c r="D813" s="149"/>
      <c r="E813" s="149"/>
      <c r="F813" s="149"/>
      <c r="G813" s="149"/>
      <c r="H813" s="149"/>
      <c r="I813" s="149"/>
      <c r="J813" s="149"/>
    </row>
    <row r="814" spans="2:10" ht="12.75">
      <c r="B814" s="149"/>
      <c r="C814" s="149"/>
      <c r="D814" s="149"/>
      <c r="E814" s="149"/>
      <c r="F814" s="149"/>
      <c r="G814" s="149"/>
      <c r="H814" s="149"/>
      <c r="I814" s="149"/>
      <c r="J814" s="149"/>
    </row>
    <row r="815" spans="2:10" ht="12.75">
      <c r="B815" s="149"/>
      <c r="C815" s="149"/>
      <c r="D815" s="149"/>
      <c r="E815" s="149"/>
      <c r="F815" s="149"/>
      <c r="G815" s="149"/>
      <c r="H815" s="149"/>
      <c r="I815" s="149"/>
      <c r="J815" s="149"/>
    </row>
    <row r="816" spans="2:10" ht="12.75">
      <c r="B816" s="149"/>
      <c r="C816" s="149"/>
      <c r="D816" s="149"/>
      <c r="E816" s="149"/>
      <c r="F816" s="149"/>
      <c r="G816" s="149"/>
      <c r="H816" s="149"/>
      <c r="I816" s="149"/>
      <c r="J816" s="149"/>
    </row>
    <row r="817" spans="2:10" ht="12.75">
      <c r="B817" s="149"/>
      <c r="C817" s="149"/>
      <c r="D817" s="149"/>
      <c r="E817" s="149"/>
      <c r="F817" s="149"/>
      <c r="G817" s="149"/>
      <c r="H817" s="149"/>
      <c r="I817" s="149"/>
      <c r="J817" s="149"/>
    </row>
    <row r="818" spans="2:10" ht="12.75">
      <c r="B818" s="149"/>
      <c r="C818" s="149"/>
      <c r="D818" s="149"/>
      <c r="E818" s="149"/>
      <c r="F818" s="149"/>
      <c r="G818" s="149"/>
      <c r="H818" s="149"/>
      <c r="I818" s="149"/>
      <c r="J818" s="149"/>
    </row>
    <row r="819" spans="2:10" ht="12.75">
      <c r="B819" s="149"/>
      <c r="C819" s="149"/>
      <c r="D819" s="149"/>
      <c r="E819" s="149"/>
      <c r="F819" s="149"/>
      <c r="G819" s="149"/>
      <c r="H819" s="149"/>
      <c r="I819" s="149"/>
      <c r="J819" s="149"/>
    </row>
    <row r="820" spans="2:10" ht="12.75">
      <c r="B820" s="149"/>
      <c r="C820" s="149"/>
      <c r="D820" s="149"/>
      <c r="E820" s="149"/>
      <c r="F820" s="149"/>
      <c r="G820" s="149"/>
      <c r="H820" s="149"/>
      <c r="I820" s="149"/>
      <c r="J820" s="149"/>
    </row>
    <row r="821" spans="2:10" ht="12.75">
      <c r="B821" s="149"/>
      <c r="C821" s="149"/>
      <c r="D821" s="149"/>
      <c r="E821" s="149"/>
      <c r="F821" s="149"/>
      <c r="G821" s="149"/>
      <c r="H821" s="149"/>
      <c r="I821" s="149"/>
      <c r="J821" s="149"/>
    </row>
    <row r="822" spans="2:10" ht="12.75">
      <c r="B822" s="149"/>
      <c r="C822" s="149"/>
      <c r="D822" s="149"/>
      <c r="E822" s="149"/>
      <c r="F822" s="149"/>
      <c r="G822" s="149"/>
      <c r="H822" s="149"/>
      <c r="I822" s="149"/>
      <c r="J822" s="149"/>
    </row>
    <row r="823" spans="2:10" ht="12.75">
      <c r="B823" s="149"/>
      <c r="C823" s="149"/>
      <c r="D823" s="149"/>
      <c r="E823" s="149"/>
      <c r="F823" s="149"/>
      <c r="G823" s="149"/>
      <c r="H823" s="149"/>
      <c r="I823" s="149"/>
      <c r="J823" s="149"/>
    </row>
    <row r="824" spans="2:10" ht="12.75">
      <c r="B824" s="149"/>
      <c r="C824" s="149"/>
      <c r="D824" s="149"/>
      <c r="E824" s="149"/>
      <c r="F824" s="149"/>
      <c r="G824" s="149"/>
      <c r="H824" s="149"/>
      <c r="I824" s="149"/>
      <c r="J824" s="149"/>
    </row>
    <row r="825" spans="2:10" ht="12.75">
      <c r="B825" s="149"/>
      <c r="C825" s="149"/>
      <c r="D825" s="149"/>
      <c r="E825" s="149"/>
      <c r="F825" s="149"/>
      <c r="G825" s="149"/>
      <c r="H825" s="149"/>
      <c r="I825" s="149"/>
      <c r="J825" s="149"/>
    </row>
    <row r="826" spans="2:10" ht="12.75">
      <c r="B826" s="149"/>
      <c r="C826" s="149"/>
      <c r="D826" s="149"/>
      <c r="E826" s="149"/>
      <c r="F826" s="149"/>
      <c r="G826" s="149"/>
      <c r="H826" s="149"/>
      <c r="I826" s="149"/>
      <c r="J826" s="149"/>
    </row>
    <row r="827" spans="2:10" ht="12.75">
      <c r="B827" s="149"/>
      <c r="C827" s="149"/>
      <c r="D827" s="149"/>
      <c r="E827" s="149"/>
      <c r="F827" s="149"/>
      <c r="G827" s="149"/>
      <c r="H827" s="149"/>
      <c r="I827" s="149"/>
      <c r="J827" s="149"/>
    </row>
    <row r="828" spans="2:10" ht="12.75">
      <c r="B828" s="149"/>
      <c r="C828" s="149"/>
      <c r="D828" s="149"/>
      <c r="E828" s="149"/>
      <c r="F828" s="149"/>
      <c r="G828" s="149"/>
      <c r="H828" s="149"/>
      <c r="I828" s="149"/>
      <c r="J828" s="149"/>
    </row>
    <row r="829" spans="2:10" ht="12.75">
      <c r="B829" s="149"/>
      <c r="C829" s="149"/>
      <c r="D829" s="149"/>
      <c r="E829" s="149"/>
      <c r="F829" s="149"/>
      <c r="G829" s="149"/>
      <c r="H829" s="149"/>
      <c r="I829" s="149"/>
      <c r="J829" s="149"/>
    </row>
    <row r="830" spans="2:10" ht="12.75">
      <c r="B830" s="149"/>
      <c r="C830" s="149"/>
      <c r="D830" s="149"/>
      <c r="E830" s="149"/>
      <c r="F830" s="149"/>
      <c r="G830" s="149"/>
      <c r="H830" s="149"/>
      <c r="I830" s="149"/>
      <c r="J830" s="149"/>
    </row>
    <row r="831" spans="2:10" ht="12.75">
      <c r="B831" s="149"/>
      <c r="C831" s="149"/>
      <c r="D831" s="149"/>
      <c r="E831" s="149"/>
      <c r="F831" s="149"/>
      <c r="G831" s="149"/>
      <c r="H831" s="149"/>
      <c r="I831" s="149"/>
      <c r="J831" s="149"/>
    </row>
    <row r="832" spans="2:10" ht="12.75">
      <c r="B832" s="149"/>
      <c r="C832" s="149"/>
      <c r="D832" s="149"/>
      <c r="E832" s="149"/>
      <c r="F832" s="149"/>
      <c r="G832" s="149"/>
      <c r="H832" s="149"/>
      <c r="I832" s="149"/>
      <c r="J832" s="149"/>
    </row>
  </sheetData>
  <mergeCells count="77">
    <mergeCell ref="E10:E12"/>
    <mergeCell ref="F10:F12"/>
    <mergeCell ref="G10:G12"/>
    <mergeCell ref="B15:J15"/>
    <mergeCell ref="B21:J21"/>
    <mergeCell ref="A28:A40"/>
    <mergeCell ref="C34:C35"/>
    <mergeCell ref="D34:D35"/>
    <mergeCell ref="E34:E35"/>
    <mergeCell ref="F34:F35"/>
    <mergeCell ref="F37:F38"/>
    <mergeCell ref="B28:J28"/>
    <mergeCell ref="C30:C31"/>
    <mergeCell ref="D30:D31"/>
    <mergeCell ref="F30:F31"/>
    <mergeCell ref="G30:G31"/>
    <mergeCell ref="H30:H31"/>
    <mergeCell ref="I30:I31"/>
    <mergeCell ref="H34:H35"/>
    <mergeCell ref="I34:I35"/>
    <mergeCell ref="J34:J35"/>
    <mergeCell ref="H66:H67"/>
    <mergeCell ref="I66:I67"/>
    <mergeCell ref="A57:A67"/>
    <mergeCell ref="B66:B67"/>
    <mergeCell ref="C66:C67"/>
    <mergeCell ref="D66:D67"/>
    <mergeCell ref="E66:E67"/>
    <mergeCell ref="F66:F67"/>
    <mergeCell ref="G66:G67"/>
    <mergeCell ref="A42:A55"/>
    <mergeCell ref="B45:B46"/>
    <mergeCell ref="C45:C46"/>
    <mergeCell ref="B52:B55"/>
    <mergeCell ref="C52:C55"/>
    <mergeCell ref="B42:J42"/>
    <mergeCell ref="C49:J49"/>
    <mergeCell ref="H53:H55"/>
    <mergeCell ref="I53:I55"/>
    <mergeCell ref="B57:J57"/>
    <mergeCell ref="C63:J63"/>
    <mergeCell ref="B24:B26"/>
    <mergeCell ref="B30:B31"/>
    <mergeCell ref="B34:B35"/>
    <mergeCell ref="B38:B39"/>
    <mergeCell ref="C38:C39"/>
    <mergeCell ref="D38:D39"/>
    <mergeCell ref="E38:E39"/>
    <mergeCell ref="G38:G39"/>
    <mergeCell ref="H38:H39"/>
    <mergeCell ref="I38:I39"/>
    <mergeCell ref="J38:J39"/>
    <mergeCell ref="F24:F26"/>
    <mergeCell ref="E24:E26"/>
    <mergeCell ref="E30:E31"/>
    <mergeCell ref="G34:G35"/>
    <mergeCell ref="D53:D55"/>
    <mergeCell ref="E53:E55"/>
    <mergeCell ref="F53:F55"/>
    <mergeCell ref="G53:G55"/>
    <mergeCell ref="G24:G26"/>
    <mergeCell ref="B36:J36"/>
    <mergeCell ref="B10:B12"/>
    <mergeCell ref="C10:C12"/>
    <mergeCell ref="A15:A26"/>
    <mergeCell ref="C24:C26"/>
    <mergeCell ref="D24:D26"/>
    <mergeCell ref="D10:D12"/>
    <mergeCell ref="A1:A13"/>
    <mergeCell ref="B1:J1"/>
    <mergeCell ref="B6:B7"/>
    <mergeCell ref="C6:C7"/>
    <mergeCell ref="D6:D7"/>
    <mergeCell ref="E6:E7"/>
    <mergeCell ref="B8:J8"/>
    <mergeCell ref="H24:H26"/>
    <mergeCell ref="I24:I26"/>
  </mergeCells>
  <hyperlinks>
    <hyperlink ref="G5" r:id="rId1"/>
    <hyperlink ref="G6" r:id="rId2"/>
    <hyperlink ref="G10" r:id="rId3"/>
    <hyperlink ref="H11" r:id="rId4"/>
    <hyperlink ref="J12" r:id="rId5"/>
    <hyperlink ref="G17" r:id="rId6"/>
    <hyperlink ref="G20" r:id="rId7"/>
    <hyperlink ref="G22" r:id="rId8"/>
    <hyperlink ref="G23" r:id="rId9"/>
    <hyperlink ref="J25" r:id="rId10"/>
    <hyperlink ref="G30" r:id="rId11"/>
    <hyperlink ref="G34" r:id="rId12"/>
    <hyperlink ref="G38" r:id="rId13"/>
    <hyperlink ref="G44" r:id="rId14"/>
    <hyperlink ref="G45" r:id="rId15"/>
    <hyperlink ref="G46" r:id="rId16"/>
    <hyperlink ref="G50" r:id="rId17"/>
    <hyperlink ref="G51" r:id="rId18"/>
    <hyperlink ref="J54" r:id="rId19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59"/>
  <sheetViews>
    <sheetView workbookViewId="0"/>
  </sheetViews>
  <sheetFormatPr defaultColWidth="14.42578125" defaultRowHeight="15.75" customHeight="1"/>
  <cols>
    <col min="1" max="1" width="8" customWidth="1"/>
    <col min="2" max="2" width="6.85546875" customWidth="1"/>
    <col min="4" max="4" width="17.140625" customWidth="1"/>
    <col min="5" max="5" width="28" customWidth="1"/>
    <col min="6" max="6" width="37.140625" customWidth="1"/>
    <col min="7" max="7" width="27.140625" customWidth="1"/>
    <col min="8" max="9" width="26" customWidth="1"/>
    <col min="10" max="10" width="23.5703125" customWidth="1"/>
  </cols>
  <sheetData>
    <row r="1" spans="1:10" ht="12.75">
      <c r="A1" s="109"/>
      <c r="B1" s="645" t="s">
        <v>766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767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14.75">
      <c r="A3" s="595"/>
      <c r="B3" s="13">
        <v>1</v>
      </c>
      <c r="C3" s="13" t="s">
        <v>16</v>
      </c>
      <c r="D3" s="221" t="s">
        <v>56</v>
      </c>
      <c r="E3" s="15" t="s">
        <v>90</v>
      </c>
      <c r="F3" s="15" t="s">
        <v>769</v>
      </c>
      <c r="G3" s="15" t="s">
        <v>92</v>
      </c>
      <c r="H3" s="15" t="s">
        <v>770</v>
      </c>
      <c r="I3" s="15" t="s">
        <v>771</v>
      </c>
      <c r="J3" s="17"/>
    </row>
    <row r="4" spans="1:10" ht="140.25">
      <c r="A4" s="595"/>
      <c r="B4" s="13">
        <v>2</v>
      </c>
      <c r="C4" s="13" t="s">
        <v>28</v>
      </c>
      <c r="D4" s="15" t="s">
        <v>17</v>
      </c>
      <c r="E4" s="15" t="s">
        <v>772</v>
      </c>
      <c r="F4" s="15" t="s">
        <v>773</v>
      </c>
      <c r="G4" s="298" t="s">
        <v>774</v>
      </c>
      <c r="H4" s="300" t="s">
        <v>775</v>
      </c>
      <c r="I4" s="95"/>
      <c r="J4" s="17"/>
    </row>
    <row r="5" spans="1:10" ht="185.25" customHeight="1">
      <c r="A5" s="595"/>
      <c r="B5" s="15">
        <v>3</v>
      </c>
      <c r="C5" s="15" t="s">
        <v>46</v>
      </c>
      <c r="D5" s="15" t="s">
        <v>17</v>
      </c>
      <c r="E5" s="15" t="s">
        <v>776</v>
      </c>
      <c r="F5" s="192" t="s">
        <v>777</v>
      </c>
      <c r="G5" s="21" t="s">
        <v>778</v>
      </c>
      <c r="H5" s="179" t="s">
        <v>779</v>
      </c>
      <c r="I5" s="15" t="s">
        <v>780</v>
      </c>
      <c r="J5" s="17"/>
    </row>
    <row r="6" spans="1:10" ht="114.75">
      <c r="A6" s="595"/>
      <c r="B6" s="601">
        <v>4</v>
      </c>
      <c r="C6" s="601" t="s">
        <v>53</v>
      </c>
      <c r="D6" s="677" t="s">
        <v>56</v>
      </c>
      <c r="E6" s="678" t="s">
        <v>784</v>
      </c>
      <c r="F6" s="674" t="s">
        <v>785</v>
      </c>
      <c r="G6" s="303" t="s">
        <v>788</v>
      </c>
      <c r="H6" s="304" t="s">
        <v>791</v>
      </c>
      <c r="I6" s="309" t="s">
        <v>794</v>
      </c>
      <c r="J6" s="33"/>
    </row>
    <row r="7" spans="1:10" ht="51">
      <c r="A7" s="595"/>
      <c r="B7" s="603"/>
      <c r="C7" s="603"/>
      <c r="D7" s="603"/>
      <c r="E7" s="600"/>
      <c r="F7" s="600"/>
      <c r="G7" s="311"/>
      <c r="H7" s="304"/>
      <c r="I7" s="312" t="s">
        <v>796</v>
      </c>
      <c r="J7" s="189"/>
    </row>
    <row r="8" spans="1:10" ht="102">
      <c r="A8" s="595"/>
      <c r="B8" s="15">
        <v>4</v>
      </c>
      <c r="C8" s="15" t="s">
        <v>53</v>
      </c>
      <c r="D8" s="15" t="s">
        <v>17</v>
      </c>
      <c r="E8" s="311" t="s">
        <v>797</v>
      </c>
      <c r="F8" s="311" t="s">
        <v>798</v>
      </c>
      <c r="G8" s="314" t="s">
        <v>799</v>
      </c>
      <c r="H8" s="311" t="s">
        <v>800</v>
      </c>
      <c r="I8" s="206" t="s">
        <v>801</v>
      </c>
      <c r="J8" s="189"/>
    </row>
    <row r="9" spans="1:10" ht="13.5">
      <c r="A9" s="595"/>
      <c r="B9" s="630" t="s">
        <v>262</v>
      </c>
      <c r="C9" s="599"/>
      <c r="D9" s="599"/>
      <c r="E9" s="599"/>
      <c r="F9" s="599"/>
      <c r="G9" s="599"/>
      <c r="H9" s="599"/>
      <c r="I9" s="599"/>
      <c r="J9" s="600"/>
    </row>
    <row r="10" spans="1:10" ht="20.25" customHeight="1">
      <c r="A10" s="595"/>
      <c r="B10" s="601">
        <v>5</v>
      </c>
      <c r="C10" s="601" t="s">
        <v>85</v>
      </c>
      <c r="D10" s="601" t="s">
        <v>17</v>
      </c>
      <c r="E10" s="601" t="s">
        <v>802</v>
      </c>
      <c r="F10" s="675" t="s">
        <v>803</v>
      </c>
      <c r="G10" s="669" t="s">
        <v>467</v>
      </c>
      <c r="H10" s="661" t="s">
        <v>804</v>
      </c>
      <c r="I10" s="669" t="s">
        <v>467</v>
      </c>
      <c r="J10" s="653"/>
    </row>
    <row r="11" spans="1:10" ht="99" customHeight="1">
      <c r="A11" s="595"/>
      <c r="B11" s="603"/>
      <c r="C11" s="603"/>
      <c r="D11" s="603"/>
      <c r="E11" s="603"/>
      <c r="F11" s="600"/>
      <c r="G11" s="600"/>
      <c r="H11" s="603"/>
      <c r="I11" s="600"/>
      <c r="J11" s="600"/>
    </row>
    <row r="12" spans="1:10" ht="191.25">
      <c r="A12" s="595"/>
      <c r="B12" s="15">
        <v>6</v>
      </c>
      <c r="C12" s="15" t="s">
        <v>118</v>
      </c>
      <c r="D12" s="221" t="s">
        <v>56</v>
      </c>
      <c r="E12" s="15" t="s">
        <v>664</v>
      </c>
      <c r="F12" s="152" t="s">
        <v>805</v>
      </c>
      <c r="G12" s="318" t="str">
        <f>HYPERLINK("https://us04web.zoom.us/j/79839752130?pwd=VENZenJBYjE2blIyZDJiSS9DMEhsUT09","https://us04web.zoom.us/j/79839752130?pwd=VENZenJBYjE2blIyZDJiSS9DMEhsUT09")</f>
        <v>https://us04web.zoom.us/j/79839752130?pwd=VENZenJBYjE2blIyZDJiSS9DMEhsUT09</v>
      </c>
      <c r="H12" s="26" t="s">
        <v>806</v>
      </c>
      <c r="I12" s="319" t="s">
        <v>807</v>
      </c>
      <c r="J12" s="33"/>
    </row>
    <row r="13" spans="1:10" ht="127.5">
      <c r="A13" s="595"/>
      <c r="B13" s="601">
        <v>7</v>
      </c>
      <c r="C13" s="610" t="s">
        <v>295</v>
      </c>
      <c r="D13" s="610"/>
      <c r="E13" s="676"/>
      <c r="F13" s="601"/>
      <c r="G13" s="601"/>
      <c r="H13" s="320"/>
      <c r="I13" s="601"/>
      <c r="J13" s="33" t="s">
        <v>808</v>
      </c>
    </row>
    <row r="14" spans="1:10" ht="76.5">
      <c r="A14" s="595"/>
      <c r="B14" s="603"/>
      <c r="C14" s="600"/>
      <c r="D14" s="600"/>
      <c r="E14" s="603"/>
      <c r="F14" s="603"/>
      <c r="G14" s="603"/>
      <c r="H14" s="321"/>
      <c r="I14" s="603"/>
      <c r="J14" s="33" t="s">
        <v>809</v>
      </c>
    </row>
    <row r="15" spans="1:10" ht="12.75">
      <c r="A15" s="59"/>
      <c r="B15" s="59"/>
      <c r="C15" s="59"/>
      <c r="D15" s="59"/>
      <c r="E15" s="60"/>
      <c r="F15" s="59"/>
      <c r="G15" s="59"/>
      <c r="H15" s="59"/>
      <c r="I15" s="59"/>
      <c r="J15" s="59"/>
    </row>
    <row r="16" spans="1:10" ht="12.75">
      <c r="A16" s="613">
        <v>43949</v>
      </c>
      <c r="B16" s="625" t="s">
        <v>766</v>
      </c>
      <c r="C16" s="606"/>
      <c r="D16" s="606"/>
      <c r="E16" s="606"/>
      <c r="F16" s="606"/>
      <c r="G16" s="606"/>
      <c r="H16" s="606"/>
      <c r="I16" s="606"/>
      <c r="J16" s="607"/>
    </row>
    <row r="17" spans="1:12" ht="38.25">
      <c r="A17" s="595"/>
      <c r="B17" s="62" t="s">
        <v>4</v>
      </c>
      <c r="C17" s="62" t="s">
        <v>5</v>
      </c>
      <c r="D17" s="6" t="s">
        <v>767</v>
      </c>
      <c r="E17" s="62" t="s">
        <v>7</v>
      </c>
      <c r="F17" s="62" t="s">
        <v>8</v>
      </c>
      <c r="G17" s="6" t="s">
        <v>9</v>
      </c>
      <c r="H17" s="6" t="s">
        <v>10</v>
      </c>
      <c r="I17" s="62" t="s">
        <v>12</v>
      </c>
      <c r="J17" s="79" t="s">
        <v>13</v>
      </c>
    </row>
    <row r="18" spans="1:12" ht="127.5">
      <c r="A18" s="595"/>
      <c r="B18" s="107">
        <v>1</v>
      </c>
      <c r="C18" s="107" t="s">
        <v>16</v>
      </c>
      <c r="D18" s="15" t="s">
        <v>17</v>
      </c>
      <c r="E18" s="44" t="s">
        <v>446</v>
      </c>
      <c r="F18" s="323" t="s">
        <v>810</v>
      </c>
      <c r="G18" s="199" t="s">
        <v>811</v>
      </c>
      <c r="H18" s="167" t="s">
        <v>812</v>
      </c>
      <c r="I18" s="198" t="s">
        <v>813</v>
      </c>
      <c r="J18" s="72"/>
    </row>
    <row r="19" spans="1:12" ht="114.75">
      <c r="A19" s="595"/>
      <c r="B19" s="107">
        <v>2</v>
      </c>
      <c r="C19" s="107" t="s">
        <v>28</v>
      </c>
      <c r="D19" s="83" t="s">
        <v>56</v>
      </c>
      <c r="E19" s="137" t="s">
        <v>814</v>
      </c>
      <c r="F19" s="15" t="s">
        <v>815</v>
      </c>
      <c r="G19" s="328" t="s">
        <v>816</v>
      </c>
      <c r="H19" s="131" t="s">
        <v>817</v>
      </c>
      <c r="I19" s="15" t="s">
        <v>818</v>
      </c>
      <c r="J19" s="72"/>
    </row>
    <row r="20" spans="1:12" ht="165" customHeight="1">
      <c r="A20" s="595"/>
      <c r="B20" s="54">
        <v>3</v>
      </c>
      <c r="C20" s="54" t="s">
        <v>46</v>
      </c>
      <c r="D20" s="137" t="s">
        <v>17</v>
      </c>
      <c r="E20" s="15" t="s">
        <v>819</v>
      </c>
      <c r="F20" s="15" t="s">
        <v>820</v>
      </c>
      <c r="G20" s="108" t="s">
        <v>821</v>
      </c>
      <c r="H20" s="329" t="s">
        <v>822</v>
      </c>
      <c r="I20" s="330" t="s">
        <v>823</v>
      </c>
      <c r="J20" s="33"/>
    </row>
    <row r="21" spans="1:12" ht="70.5" customHeight="1">
      <c r="A21" s="595"/>
      <c r="B21" s="616">
        <v>4</v>
      </c>
      <c r="C21" s="610" t="s">
        <v>53</v>
      </c>
      <c r="D21" s="610" t="s">
        <v>56</v>
      </c>
      <c r="E21" s="610" t="s">
        <v>824</v>
      </c>
      <c r="F21" s="331" t="s">
        <v>825</v>
      </c>
      <c r="G21" s="49" t="s">
        <v>826</v>
      </c>
      <c r="H21" s="610" t="s">
        <v>827</v>
      </c>
      <c r="I21" s="610" t="s">
        <v>828</v>
      </c>
      <c r="J21" s="653"/>
    </row>
    <row r="22" spans="1:12" ht="117.75" customHeight="1">
      <c r="A22" s="595"/>
      <c r="B22" s="603"/>
      <c r="C22" s="600"/>
      <c r="D22" s="600"/>
      <c r="E22" s="600"/>
      <c r="F22" s="15"/>
      <c r="G22" s="74" t="s">
        <v>829</v>
      </c>
      <c r="H22" s="600"/>
      <c r="I22" s="600"/>
      <c r="J22" s="600"/>
    </row>
    <row r="23" spans="1:12" ht="22.5" customHeight="1">
      <c r="A23" s="595"/>
      <c r="B23" s="332"/>
      <c r="C23" s="657" t="s">
        <v>262</v>
      </c>
      <c r="D23" s="606"/>
      <c r="E23" s="606"/>
      <c r="F23" s="606"/>
      <c r="G23" s="606"/>
      <c r="H23" s="606"/>
      <c r="I23" s="606"/>
      <c r="J23" s="607"/>
      <c r="K23" s="193"/>
      <c r="L23" s="193"/>
    </row>
    <row r="24" spans="1:12" ht="42.75">
      <c r="A24" s="595"/>
      <c r="B24" s="15">
        <v>5</v>
      </c>
      <c r="C24" s="15" t="s">
        <v>85</v>
      </c>
      <c r="D24" s="44" t="s">
        <v>830</v>
      </c>
      <c r="E24" s="15" t="s">
        <v>831</v>
      </c>
      <c r="F24" s="15" t="s">
        <v>832</v>
      </c>
      <c r="G24" s="108" t="s">
        <v>833</v>
      </c>
      <c r="H24" s="333" t="s">
        <v>834</v>
      </c>
      <c r="I24" s="333" t="s">
        <v>835</v>
      </c>
      <c r="J24" s="72"/>
    </row>
    <row r="25" spans="1:12" ht="63.75">
      <c r="A25" s="595"/>
      <c r="B25" s="76">
        <v>6</v>
      </c>
      <c r="C25" s="78" t="s">
        <v>118</v>
      </c>
      <c r="D25" s="44" t="s">
        <v>17</v>
      </c>
      <c r="E25" s="15" t="s">
        <v>836</v>
      </c>
      <c r="F25" s="44" t="s">
        <v>837</v>
      </c>
      <c r="G25" s="74" t="s">
        <v>838</v>
      </c>
      <c r="H25" s="44" t="s">
        <v>839</v>
      </c>
      <c r="I25" s="44" t="s">
        <v>840</v>
      </c>
      <c r="J25" s="189"/>
    </row>
    <row r="26" spans="1:12" ht="127.5">
      <c r="A26" s="595"/>
      <c r="B26" s="616">
        <v>7</v>
      </c>
      <c r="C26" s="610" t="s">
        <v>295</v>
      </c>
      <c r="D26" s="610" t="s">
        <v>121</v>
      </c>
      <c r="E26" s="610" t="s">
        <v>841</v>
      </c>
      <c r="F26" s="610" t="s">
        <v>123</v>
      </c>
      <c r="G26" s="647" t="s">
        <v>842</v>
      </c>
      <c r="H26" s="610" t="s">
        <v>843</v>
      </c>
      <c r="I26" s="610"/>
      <c r="J26" s="258" t="s">
        <v>844</v>
      </c>
    </row>
    <row r="27" spans="1:12" ht="76.5">
      <c r="A27" s="595"/>
      <c r="B27" s="602"/>
      <c r="C27" s="611"/>
      <c r="D27" s="611"/>
      <c r="E27" s="611"/>
      <c r="F27" s="611"/>
      <c r="G27" s="611"/>
      <c r="H27" s="611"/>
      <c r="I27" s="611"/>
      <c r="J27" s="33" t="s">
        <v>845</v>
      </c>
    </row>
    <row r="28" spans="1:12" ht="12.75">
      <c r="A28" s="595"/>
      <c r="B28" s="602"/>
      <c r="C28" s="611"/>
      <c r="D28" s="611"/>
      <c r="E28" s="611"/>
      <c r="F28" s="611"/>
      <c r="G28" s="611"/>
      <c r="H28" s="611"/>
      <c r="I28" s="611"/>
      <c r="J28" s="334" t="s">
        <v>846</v>
      </c>
    </row>
    <row r="29" spans="1:12" ht="12.75">
      <c r="A29" s="595"/>
      <c r="B29" s="602"/>
      <c r="C29" s="611"/>
      <c r="D29" s="611"/>
      <c r="E29" s="611"/>
      <c r="F29" s="611"/>
      <c r="G29" s="611"/>
      <c r="H29" s="611"/>
      <c r="I29" s="611"/>
      <c r="J29" s="335" t="s">
        <v>847</v>
      </c>
    </row>
    <row r="30" spans="1:12" ht="12.75">
      <c r="A30" s="595"/>
      <c r="B30" s="603"/>
      <c r="C30" s="600"/>
      <c r="D30" s="600"/>
      <c r="E30" s="600"/>
      <c r="F30" s="600"/>
      <c r="G30" s="600"/>
      <c r="H30" s="600"/>
      <c r="I30" s="600"/>
      <c r="J30" s="174"/>
    </row>
    <row r="31" spans="1:12" ht="12.7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2" ht="12.75">
      <c r="A32" s="613">
        <v>43950</v>
      </c>
      <c r="B32" s="645" t="s">
        <v>766</v>
      </c>
      <c r="C32" s="599"/>
      <c r="D32" s="599"/>
      <c r="E32" s="599"/>
      <c r="F32" s="599"/>
      <c r="G32" s="599"/>
      <c r="H32" s="599"/>
      <c r="I32" s="599"/>
      <c r="J32" s="600"/>
    </row>
    <row r="33" spans="1:10" ht="38.25">
      <c r="A33" s="595"/>
      <c r="B33" s="75" t="s">
        <v>4</v>
      </c>
      <c r="C33" s="77" t="s">
        <v>5</v>
      </c>
      <c r="D33" s="6" t="s">
        <v>767</v>
      </c>
      <c r="E33" s="77" t="s">
        <v>7</v>
      </c>
      <c r="F33" s="77" t="s">
        <v>8</v>
      </c>
      <c r="G33" s="6" t="s">
        <v>9</v>
      </c>
      <c r="H33" s="6" t="s">
        <v>10</v>
      </c>
      <c r="I33" s="77" t="s">
        <v>12</v>
      </c>
      <c r="J33" s="79" t="s">
        <v>13</v>
      </c>
    </row>
    <row r="34" spans="1:10" ht="127.5">
      <c r="A34" s="595"/>
      <c r="B34" s="67">
        <v>1</v>
      </c>
      <c r="C34" s="68" t="s">
        <v>16</v>
      </c>
      <c r="D34" s="336" t="s">
        <v>17</v>
      </c>
      <c r="E34" s="44" t="s">
        <v>848</v>
      </c>
      <c r="F34" s="19" t="s">
        <v>849</v>
      </c>
      <c r="G34" s="337" t="str">
        <f>HYPERLINK("https://www.youtube.com/watch?v=95PC9mR9Lkg","https://www.youtube.com/watch?v=95PC9mR9Lkg")</f>
        <v>https://www.youtube.com/watch?v=95PC9mR9Lkg</v>
      </c>
      <c r="H34" s="86" t="s">
        <v>850</v>
      </c>
      <c r="I34" s="26" t="s">
        <v>851</v>
      </c>
      <c r="J34" s="72"/>
    </row>
    <row r="35" spans="1:10" ht="140.25">
      <c r="A35" s="595"/>
      <c r="B35" s="67">
        <v>2</v>
      </c>
      <c r="C35" s="68" t="s">
        <v>28</v>
      </c>
      <c r="D35" s="44" t="s">
        <v>56</v>
      </c>
      <c r="E35" s="15" t="s">
        <v>776</v>
      </c>
      <c r="F35" s="83" t="s">
        <v>852</v>
      </c>
      <c r="G35" s="338" t="s">
        <v>853</v>
      </c>
      <c r="H35" s="44" t="s">
        <v>854</v>
      </c>
      <c r="I35" s="15" t="s">
        <v>855</v>
      </c>
      <c r="J35" s="72"/>
    </row>
    <row r="36" spans="1:10" ht="89.25">
      <c r="A36" s="595"/>
      <c r="B36" s="76">
        <v>3</v>
      </c>
      <c r="C36" s="78" t="s">
        <v>46</v>
      </c>
      <c r="D36" s="44" t="s">
        <v>56</v>
      </c>
      <c r="E36" s="44" t="s">
        <v>90</v>
      </c>
      <c r="F36" s="339" t="s">
        <v>856</v>
      </c>
      <c r="G36" s="108" t="s">
        <v>857</v>
      </c>
      <c r="H36" s="15" t="s">
        <v>858</v>
      </c>
      <c r="I36" s="15" t="s">
        <v>859</v>
      </c>
      <c r="J36" s="72"/>
    </row>
    <row r="37" spans="1:10" ht="27.75" customHeight="1">
      <c r="A37" s="595"/>
      <c r="B37" s="616">
        <v>4</v>
      </c>
      <c r="C37" s="610" t="s">
        <v>53</v>
      </c>
      <c r="D37" s="601" t="s">
        <v>17</v>
      </c>
      <c r="E37" s="601" t="s">
        <v>802</v>
      </c>
      <c r="F37" s="668" t="s">
        <v>803</v>
      </c>
      <c r="G37" s="669" t="s">
        <v>467</v>
      </c>
      <c r="H37" s="661" t="s">
        <v>860</v>
      </c>
      <c r="I37" s="669" t="s">
        <v>467</v>
      </c>
      <c r="J37" s="653"/>
    </row>
    <row r="38" spans="1:10" ht="57" customHeight="1">
      <c r="A38" s="595"/>
      <c r="B38" s="603"/>
      <c r="C38" s="600"/>
      <c r="D38" s="603"/>
      <c r="E38" s="603"/>
      <c r="F38" s="603"/>
      <c r="G38" s="600"/>
      <c r="H38" s="603"/>
      <c r="I38" s="600"/>
      <c r="J38" s="600"/>
    </row>
    <row r="39" spans="1:10" ht="13.5">
      <c r="A39" s="595"/>
      <c r="B39" s="340"/>
      <c r="C39" s="608" t="s">
        <v>262</v>
      </c>
      <c r="D39" s="606"/>
      <c r="E39" s="606"/>
      <c r="F39" s="606"/>
      <c r="G39" s="606"/>
      <c r="H39" s="606"/>
      <c r="I39" s="606"/>
      <c r="J39" s="607"/>
    </row>
    <row r="40" spans="1:10" ht="89.25">
      <c r="A40" s="595"/>
      <c r="B40" s="76">
        <v>5</v>
      </c>
      <c r="C40" s="78" t="s">
        <v>85</v>
      </c>
      <c r="D40" s="44" t="s">
        <v>861</v>
      </c>
      <c r="E40" s="44" t="s">
        <v>862</v>
      </c>
      <c r="F40" s="44" t="s">
        <v>863</v>
      </c>
      <c r="G40" s="74" t="s">
        <v>864</v>
      </c>
      <c r="H40" s="44" t="s">
        <v>865</v>
      </c>
      <c r="I40" s="44" t="s">
        <v>866</v>
      </c>
      <c r="J40" s="72"/>
    </row>
    <row r="41" spans="1:10" ht="114.75">
      <c r="A41" s="595"/>
      <c r="B41" s="76">
        <v>6</v>
      </c>
      <c r="C41" s="78" t="s">
        <v>118</v>
      </c>
      <c r="D41" s="44" t="s">
        <v>861</v>
      </c>
      <c r="E41" s="44" t="s">
        <v>867</v>
      </c>
      <c r="F41" s="196" t="s">
        <v>868</v>
      </c>
      <c r="G41" s="215" t="s">
        <v>617</v>
      </c>
      <c r="H41" s="166" t="s">
        <v>869</v>
      </c>
      <c r="I41" s="198" t="s">
        <v>870</v>
      </c>
      <c r="J41" s="72"/>
    </row>
    <row r="42" spans="1:10" ht="76.5">
      <c r="A42" s="595"/>
      <c r="B42" s="616">
        <v>7</v>
      </c>
      <c r="C42" s="610" t="s">
        <v>295</v>
      </c>
      <c r="D42" s="19"/>
      <c r="E42" s="610"/>
      <c r="F42" s="601"/>
      <c r="G42" s="627"/>
      <c r="H42" s="670"/>
      <c r="I42" s="601"/>
      <c r="J42" s="33" t="s">
        <v>845</v>
      </c>
    </row>
    <row r="43" spans="1:10" ht="38.25">
      <c r="A43" s="595"/>
      <c r="B43" s="602"/>
      <c r="C43" s="611"/>
      <c r="D43" s="200"/>
      <c r="E43" s="611"/>
      <c r="F43" s="602"/>
      <c r="G43" s="602"/>
      <c r="H43" s="602"/>
      <c r="I43" s="602"/>
      <c r="J43" s="33" t="s">
        <v>871</v>
      </c>
    </row>
    <row r="44" spans="1:10" ht="38.25">
      <c r="A44" s="595"/>
      <c r="B44" s="602"/>
      <c r="C44" s="611"/>
      <c r="D44" s="200"/>
      <c r="E44" s="611"/>
      <c r="F44" s="602"/>
      <c r="G44" s="602"/>
      <c r="H44" s="602"/>
      <c r="I44" s="602"/>
      <c r="J44" s="341" t="s">
        <v>872</v>
      </c>
    </row>
    <row r="45" spans="1:10" ht="38.25">
      <c r="A45" s="595"/>
      <c r="B45" s="602"/>
      <c r="C45" s="611"/>
      <c r="D45" s="200"/>
      <c r="E45" s="611"/>
      <c r="F45" s="602"/>
      <c r="G45" s="602"/>
      <c r="H45" s="602"/>
      <c r="I45" s="602"/>
      <c r="J45" s="342" t="s">
        <v>847</v>
      </c>
    </row>
    <row r="46" spans="1:10" ht="25.5">
      <c r="A46" s="595"/>
      <c r="B46" s="602"/>
      <c r="C46" s="611"/>
      <c r="D46" s="200"/>
      <c r="E46" s="611"/>
      <c r="F46" s="602"/>
      <c r="G46" s="602"/>
      <c r="H46" s="602"/>
      <c r="I46" s="602"/>
      <c r="J46" s="343" t="s">
        <v>873</v>
      </c>
    </row>
    <row r="47" spans="1:10" ht="25.5">
      <c r="A47" s="595"/>
      <c r="B47" s="602"/>
      <c r="C47" s="611"/>
      <c r="D47" s="200"/>
      <c r="E47" s="611"/>
      <c r="F47" s="602"/>
      <c r="G47" s="603"/>
      <c r="H47" s="602"/>
      <c r="I47" s="602"/>
      <c r="J47" s="231" t="s">
        <v>874</v>
      </c>
    </row>
    <row r="48" spans="1:10" ht="12.75">
      <c r="A48" s="595"/>
      <c r="B48" s="603"/>
      <c r="C48" s="600"/>
      <c r="D48" s="83"/>
      <c r="E48" s="600"/>
      <c r="F48" s="603"/>
      <c r="G48" s="107"/>
      <c r="H48" s="603"/>
      <c r="I48" s="603"/>
      <c r="J48" s="344"/>
    </row>
    <row r="49" spans="1:10" ht="12.75">
      <c r="A49" s="136"/>
      <c r="B49" s="59"/>
      <c r="C49" s="59"/>
      <c r="D49" s="59"/>
      <c r="E49" s="59"/>
      <c r="F49" s="59"/>
      <c r="G49" s="59"/>
      <c r="H49" s="59"/>
      <c r="I49" s="59"/>
      <c r="J49" s="345"/>
    </row>
    <row r="50" spans="1:10" ht="12.75">
      <c r="A50" s="619">
        <v>43951</v>
      </c>
      <c r="B50" s="625" t="s">
        <v>766</v>
      </c>
      <c r="C50" s="606"/>
      <c r="D50" s="606"/>
      <c r="E50" s="606"/>
      <c r="F50" s="606"/>
      <c r="G50" s="606"/>
      <c r="H50" s="606"/>
      <c r="I50" s="606"/>
      <c r="J50" s="607"/>
    </row>
    <row r="51" spans="1:10" ht="38.25">
      <c r="A51" s="595"/>
      <c r="B51" s="75" t="s">
        <v>4</v>
      </c>
      <c r="C51" s="77" t="s">
        <v>5</v>
      </c>
      <c r="D51" s="6" t="s">
        <v>767</v>
      </c>
      <c r="E51" s="77" t="s">
        <v>7</v>
      </c>
      <c r="F51" s="77" t="s">
        <v>8</v>
      </c>
      <c r="G51" s="346" t="s">
        <v>9</v>
      </c>
      <c r="H51" s="6" t="s">
        <v>10</v>
      </c>
      <c r="I51" s="77" t="s">
        <v>12</v>
      </c>
      <c r="J51" s="79" t="s">
        <v>13</v>
      </c>
    </row>
    <row r="52" spans="1:10" ht="114.75">
      <c r="A52" s="595"/>
      <c r="B52" s="67">
        <v>1</v>
      </c>
      <c r="C52" s="68" t="s">
        <v>16</v>
      </c>
      <c r="D52" s="15" t="s">
        <v>17</v>
      </c>
      <c r="E52" s="15" t="s">
        <v>802</v>
      </c>
      <c r="F52" s="15" t="s">
        <v>875</v>
      </c>
      <c r="G52" s="347" t="s">
        <v>876</v>
      </c>
      <c r="H52" s="348" t="s">
        <v>877</v>
      </c>
      <c r="I52" s="347" t="s">
        <v>876</v>
      </c>
      <c r="J52" s="117"/>
    </row>
    <row r="53" spans="1:10" ht="140.25">
      <c r="A53" s="595"/>
      <c r="B53" s="65">
        <v>1</v>
      </c>
      <c r="C53" s="68" t="s">
        <v>16</v>
      </c>
      <c r="D53" s="296" t="s">
        <v>17</v>
      </c>
      <c r="E53" s="44" t="s">
        <v>560</v>
      </c>
      <c r="F53" s="323" t="s">
        <v>878</v>
      </c>
      <c r="G53" s="199" t="s">
        <v>879</v>
      </c>
      <c r="H53" s="166" t="s">
        <v>880</v>
      </c>
      <c r="I53" s="198" t="s">
        <v>881</v>
      </c>
      <c r="J53" s="72"/>
    </row>
    <row r="54" spans="1:10" ht="114.75">
      <c r="A54" s="595"/>
      <c r="B54" s="67">
        <v>2</v>
      </c>
      <c r="C54" s="68" t="s">
        <v>28</v>
      </c>
      <c r="D54" s="83" t="s">
        <v>56</v>
      </c>
      <c r="E54" s="44" t="s">
        <v>90</v>
      </c>
      <c r="F54" s="323" t="s">
        <v>882</v>
      </c>
      <c r="G54" s="15" t="s">
        <v>92</v>
      </c>
      <c r="H54" s="15" t="s">
        <v>883</v>
      </c>
      <c r="I54" s="15" t="s">
        <v>884</v>
      </c>
      <c r="J54" s="72"/>
    </row>
    <row r="55" spans="1:10" ht="102">
      <c r="A55" s="595"/>
      <c r="B55" s="76">
        <v>3</v>
      </c>
      <c r="C55" s="78" t="s">
        <v>46</v>
      </c>
      <c r="D55" s="44" t="s">
        <v>56</v>
      </c>
      <c r="E55" s="44" t="s">
        <v>885</v>
      </c>
      <c r="F55" s="44" t="s">
        <v>886</v>
      </c>
      <c r="G55" s="349" t="s">
        <v>887</v>
      </c>
      <c r="H55" s="15" t="s">
        <v>888</v>
      </c>
      <c r="I55" s="15" t="s">
        <v>889</v>
      </c>
      <c r="J55" s="189"/>
    </row>
    <row r="56" spans="1:10" ht="198" customHeight="1">
      <c r="A56" s="595"/>
      <c r="B56" s="76">
        <v>4</v>
      </c>
      <c r="C56" s="78" t="s">
        <v>53</v>
      </c>
      <c r="D56" s="15" t="s">
        <v>54</v>
      </c>
      <c r="E56" s="15" t="s">
        <v>890</v>
      </c>
      <c r="F56" s="15" t="s">
        <v>891</v>
      </c>
      <c r="G56" s="108" t="s">
        <v>829</v>
      </c>
      <c r="H56" s="15" t="s">
        <v>892</v>
      </c>
      <c r="I56" s="15" t="s">
        <v>893</v>
      </c>
      <c r="J56" s="72"/>
    </row>
    <row r="57" spans="1:10" ht="12.75">
      <c r="A57" s="595"/>
      <c r="B57" s="340"/>
      <c r="C57" s="652" t="s">
        <v>262</v>
      </c>
      <c r="D57" s="606"/>
      <c r="E57" s="606"/>
      <c r="F57" s="606"/>
      <c r="G57" s="606"/>
      <c r="H57" s="606"/>
      <c r="I57" s="606"/>
      <c r="J57" s="607"/>
    </row>
    <row r="58" spans="1:10" ht="165.75">
      <c r="A58" s="595"/>
      <c r="B58" s="76">
        <v>5</v>
      </c>
      <c r="C58" s="54" t="s">
        <v>85</v>
      </c>
      <c r="D58" s="15" t="s">
        <v>17</v>
      </c>
      <c r="E58" s="15" t="s">
        <v>541</v>
      </c>
      <c r="F58" s="15" t="s">
        <v>894</v>
      </c>
      <c r="G58" s="108" t="s">
        <v>895</v>
      </c>
      <c r="H58" s="95" t="s">
        <v>896</v>
      </c>
      <c r="I58" s="95"/>
      <c r="J58" s="667"/>
    </row>
    <row r="59" spans="1:10" ht="88.5" customHeight="1">
      <c r="A59" s="595"/>
      <c r="B59" s="76">
        <v>6</v>
      </c>
      <c r="C59" s="54" t="s">
        <v>118</v>
      </c>
      <c r="D59" s="84" t="s">
        <v>346</v>
      </c>
      <c r="E59" s="15" t="s">
        <v>776</v>
      </c>
      <c r="F59" s="84" t="s">
        <v>897</v>
      </c>
      <c r="G59" s="15" t="s">
        <v>898</v>
      </c>
      <c r="H59" s="23" t="s">
        <v>899</v>
      </c>
      <c r="I59" s="131" t="s">
        <v>900</v>
      </c>
      <c r="J59" s="600"/>
    </row>
    <row r="60" spans="1:10" ht="38.25">
      <c r="A60" s="595"/>
      <c r="B60" s="616">
        <v>7</v>
      </c>
      <c r="C60" s="601" t="s">
        <v>295</v>
      </c>
      <c r="D60" s="646" t="s">
        <v>901</v>
      </c>
      <c r="E60" s="601" t="s">
        <v>902</v>
      </c>
      <c r="F60" s="601" t="s">
        <v>903</v>
      </c>
      <c r="G60" s="601" t="s">
        <v>904</v>
      </c>
      <c r="H60" s="601" t="s">
        <v>905</v>
      </c>
      <c r="I60" s="671" t="s">
        <v>350</v>
      </c>
      <c r="J60" s="290" t="s">
        <v>906</v>
      </c>
    </row>
    <row r="61" spans="1:10" ht="25.5">
      <c r="A61" s="595"/>
      <c r="B61" s="602"/>
      <c r="C61" s="602"/>
      <c r="D61" s="602"/>
      <c r="E61" s="602"/>
      <c r="F61" s="602"/>
      <c r="G61" s="602"/>
      <c r="H61" s="602"/>
      <c r="I61" s="672"/>
      <c r="J61" s="231" t="s">
        <v>874</v>
      </c>
    </row>
    <row r="62" spans="1:10" ht="114.75">
      <c r="A62" s="595"/>
      <c r="B62" s="603"/>
      <c r="C62" s="603"/>
      <c r="D62" s="603"/>
      <c r="E62" s="603"/>
      <c r="F62" s="603"/>
      <c r="G62" s="603"/>
      <c r="H62" s="603"/>
      <c r="I62" s="673"/>
      <c r="J62" s="350" t="s">
        <v>907</v>
      </c>
    </row>
    <row r="63" spans="1:10" ht="12.75">
      <c r="A63" s="136"/>
      <c r="B63" s="59"/>
      <c r="C63" s="59"/>
      <c r="D63" s="59"/>
      <c r="E63" s="59"/>
      <c r="F63" s="59"/>
      <c r="G63" s="59"/>
      <c r="H63" s="59"/>
      <c r="I63" s="59"/>
      <c r="J63" s="59"/>
    </row>
    <row r="64" spans="1:10" ht="12.75">
      <c r="A64" s="619">
        <v>43952</v>
      </c>
      <c r="B64" s="625" t="s">
        <v>766</v>
      </c>
      <c r="C64" s="606"/>
      <c r="D64" s="606"/>
      <c r="E64" s="606"/>
      <c r="F64" s="606"/>
      <c r="G64" s="606"/>
      <c r="H64" s="606"/>
      <c r="I64" s="606"/>
      <c r="J64" s="607"/>
    </row>
    <row r="65" spans="1:10" ht="38.25">
      <c r="A65" s="595"/>
      <c r="B65" s="75" t="s">
        <v>4</v>
      </c>
      <c r="C65" s="77" t="s">
        <v>5</v>
      </c>
      <c r="D65" s="6" t="s">
        <v>767</v>
      </c>
      <c r="E65" s="77" t="s">
        <v>7</v>
      </c>
      <c r="F65" s="77" t="s">
        <v>8</v>
      </c>
      <c r="G65" s="77" t="s">
        <v>9</v>
      </c>
      <c r="H65" s="6" t="s">
        <v>10</v>
      </c>
      <c r="I65" s="77" t="s">
        <v>12</v>
      </c>
      <c r="J65" s="79" t="s">
        <v>13</v>
      </c>
    </row>
    <row r="66" spans="1:10" ht="25.5">
      <c r="A66" s="595"/>
      <c r="B66" s="67">
        <v>1</v>
      </c>
      <c r="C66" s="107" t="s">
        <v>16</v>
      </c>
      <c r="D66" s="137"/>
      <c r="E66" s="15" t="s">
        <v>819</v>
      </c>
      <c r="F66" s="134"/>
      <c r="G66" s="15"/>
      <c r="H66" s="15"/>
      <c r="I66" s="15"/>
      <c r="J66" s="72"/>
    </row>
    <row r="67" spans="1:10" ht="25.5">
      <c r="A67" s="595"/>
      <c r="B67" s="67">
        <v>2</v>
      </c>
      <c r="C67" s="107" t="s">
        <v>28</v>
      </c>
      <c r="D67" s="15"/>
      <c r="E67" s="15" t="s">
        <v>90</v>
      </c>
      <c r="F67" s="145"/>
      <c r="G67" s="15"/>
      <c r="H67" s="15"/>
      <c r="I67" s="15"/>
      <c r="J67" s="72"/>
    </row>
    <row r="68" spans="1:10" ht="12.75">
      <c r="A68" s="595"/>
      <c r="B68" s="76">
        <v>3</v>
      </c>
      <c r="C68" s="54" t="s">
        <v>46</v>
      </c>
      <c r="D68" s="137"/>
      <c r="E68" s="15" t="s">
        <v>908</v>
      </c>
      <c r="F68" s="15"/>
      <c r="G68" s="15"/>
      <c r="H68" s="26"/>
      <c r="I68" s="15"/>
      <c r="J68" s="72"/>
    </row>
    <row r="69" spans="1:10" ht="12.75">
      <c r="A69" s="595"/>
      <c r="B69" s="76">
        <v>4</v>
      </c>
      <c r="C69" s="54" t="s">
        <v>53</v>
      </c>
      <c r="D69" s="15"/>
      <c r="E69" s="15" t="s">
        <v>182</v>
      </c>
      <c r="F69" s="44"/>
      <c r="G69" s="351"/>
      <c r="H69" s="15"/>
      <c r="I69" s="15"/>
      <c r="J69" s="72"/>
    </row>
    <row r="70" spans="1:10" ht="12.75">
      <c r="A70" s="595"/>
      <c r="B70" s="143"/>
      <c r="C70" s="652" t="s">
        <v>262</v>
      </c>
      <c r="D70" s="606"/>
      <c r="E70" s="606"/>
      <c r="F70" s="606"/>
      <c r="G70" s="606"/>
      <c r="H70" s="606"/>
      <c r="I70" s="606"/>
      <c r="J70" s="607"/>
    </row>
    <row r="71" spans="1:10" ht="12.75">
      <c r="A71" s="595"/>
      <c r="B71" s="76">
        <v>5</v>
      </c>
      <c r="C71" s="78" t="s">
        <v>85</v>
      </c>
      <c r="D71" s="15"/>
      <c r="E71" s="44" t="s">
        <v>664</v>
      </c>
      <c r="F71" s="15"/>
      <c r="G71" s="80"/>
      <c r="H71" s="44"/>
      <c r="I71" s="44"/>
      <c r="J71" s="72"/>
    </row>
    <row r="72" spans="1:10" ht="150.75" customHeight="1">
      <c r="A72" s="595"/>
      <c r="B72" s="616">
        <v>6</v>
      </c>
      <c r="C72" s="610" t="s">
        <v>118</v>
      </c>
      <c r="D72" s="610"/>
      <c r="E72" s="610" t="s">
        <v>412</v>
      </c>
      <c r="F72" s="610"/>
      <c r="G72" s="659"/>
      <c r="H72" s="610"/>
      <c r="I72" s="155"/>
      <c r="J72" s="189"/>
    </row>
    <row r="73" spans="1:10" ht="46.5" customHeight="1">
      <c r="A73" s="595"/>
      <c r="B73" s="603"/>
      <c r="C73" s="600"/>
      <c r="D73" s="600"/>
      <c r="E73" s="600"/>
      <c r="F73" s="600"/>
      <c r="G73" s="600"/>
      <c r="H73" s="600"/>
      <c r="I73" s="141"/>
      <c r="J73" s="189"/>
    </row>
    <row r="74" spans="1:10" ht="12.75">
      <c r="A74" s="595"/>
      <c r="B74" s="76">
        <v>7</v>
      </c>
      <c r="C74" s="78" t="s">
        <v>295</v>
      </c>
      <c r="D74" s="137"/>
      <c r="E74" s="227" t="s">
        <v>909</v>
      </c>
      <c r="F74" s="44"/>
      <c r="G74" s="15"/>
      <c r="H74" s="15"/>
      <c r="I74" s="44"/>
      <c r="J74" s="33"/>
    </row>
    <row r="75" spans="1:10" ht="12.75">
      <c r="A75" s="136"/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12.75">
      <c r="F76" s="9"/>
      <c r="G76" s="9"/>
    </row>
    <row r="77" spans="1:10" ht="12.75">
      <c r="F77" s="9"/>
      <c r="G77" s="9"/>
    </row>
    <row r="78" spans="1:10" ht="12.75">
      <c r="F78" s="9"/>
      <c r="G78" s="9"/>
    </row>
    <row r="79" spans="1:10" ht="12.75">
      <c r="F79" s="9"/>
      <c r="G79" s="9"/>
    </row>
    <row r="80" spans="1:10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  <row r="90" spans="6:7" ht="12.75">
      <c r="F90" s="9"/>
      <c r="G90" s="9"/>
    </row>
    <row r="91" spans="6:7" ht="12.75">
      <c r="F91" s="9"/>
      <c r="G91" s="9"/>
    </row>
    <row r="92" spans="6:7" ht="12.75">
      <c r="F92" s="9"/>
      <c r="G92" s="9"/>
    </row>
    <row r="93" spans="6:7" ht="12.75">
      <c r="F93" s="9"/>
      <c r="G93" s="9"/>
    </row>
    <row r="94" spans="6:7" ht="12.75">
      <c r="F94" s="9"/>
      <c r="G94" s="9"/>
    </row>
    <row r="95" spans="6:7" ht="12.75">
      <c r="F95" s="9"/>
      <c r="G95" s="9"/>
    </row>
    <row r="96" spans="6:7" ht="12.75">
      <c r="F96" s="9"/>
      <c r="G96" s="9"/>
    </row>
    <row r="97" spans="6:7" ht="12.75">
      <c r="F97" s="9"/>
      <c r="G97" s="9"/>
    </row>
    <row r="98" spans="6:7" ht="12.75">
      <c r="F98" s="9"/>
      <c r="G98" s="9"/>
    </row>
    <row r="99" spans="6:7" ht="12.75">
      <c r="F99" s="9"/>
      <c r="G99" s="9"/>
    </row>
    <row r="100" spans="6:7" ht="12.75">
      <c r="F100" s="9"/>
      <c r="G100" s="9"/>
    </row>
    <row r="101" spans="6:7" ht="12.75">
      <c r="F101" s="9"/>
      <c r="G101" s="9"/>
    </row>
    <row r="102" spans="6:7" ht="12.75">
      <c r="F102" s="9"/>
      <c r="G102" s="9"/>
    </row>
    <row r="103" spans="6:7" ht="12.75">
      <c r="F103" s="9"/>
      <c r="G103" s="9"/>
    </row>
    <row r="104" spans="6:7" ht="12.75">
      <c r="F104" s="9"/>
      <c r="G104" s="9"/>
    </row>
    <row r="105" spans="6:7" ht="12.75">
      <c r="F105" s="9"/>
      <c r="G105" s="9"/>
    </row>
    <row r="106" spans="6:7" ht="12.75">
      <c r="F106" s="9"/>
      <c r="G106" s="9"/>
    </row>
    <row r="107" spans="6:7" ht="12.75">
      <c r="F107" s="9"/>
      <c r="G107" s="9"/>
    </row>
    <row r="108" spans="6:7" ht="12.75">
      <c r="F108" s="9"/>
      <c r="G108" s="9"/>
    </row>
    <row r="109" spans="6:7" ht="12.75">
      <c r="F109" s="9"/>
      <c r="G109" s="9"/>
    </row>
    <row r="110" spans="6:7" ht="12.75">
      <c r="F110" s="9"/>
      <c r="G110" s="9"/>
    </row>
    <row r="111" spans="6:7" ht="12.75">
      <c r="F111" s="9"/>
      <c r="G111" s="9"/>
    </row>
    <row r="112" spans="6:7" ht="12.75">
      <c r="F112" s="9"/>
      <c r="G112" s="9"/>
    </row>
    <row r="113" spans="6:7" ht="12.75">
      <c r="F113" s="9"/>
      <c r="G113" s="9"/>
    </row>
    <row r="114" spans="6:7" ht="12.75">
      <c r="F114" s="9"/>
      <c r="G114" s="9"/>
    </row>
    <row r="115" spans="6:7" ht="12.75">
      <c r="F115" s="9"/>
      <c r="G115" s="9"/>
    </row>
    <row r="116" spans="6:7" ht="12.75">
      <c r="F116" s="9"/>
      <c r="G116" s="9"/>
    </row>
    <row r="117" spans="6:7" ht="12.75">
      <c r="F117" s="9"/>
      <c r="G117" s="9"/>
    </row>
    <row r="118" spans="6:7" ht="12.75">
      <c r="F118" s="9"/>
      <c r="G118" s="9"/>
    </row>
    <row r="119" spans="6:7" ht="12.75">
      <c r="F119" s="9"/>
      <c r="G119" s="9"/>
    </row>
    <row r="120" spans="6:7" ht="12.75">
      <c r="F120" s="9"/>
      <c r="G120" s="9"/>
    </row>
    <row r="121" spans="6:7" ht="12.75">
      <c r="F121" s="9"/>
      <c r="G121" s="9"/>
    </row>
    <row r="122" spans="6:7" ht="12.75">
      <c r="F122" s="9"/>
      <c r="G122" s="9"/>
    </row>
    <row r="123" spans="6:7" ht="12.75">
      <c r="F123" s="9"/>
      <c r="G123" s="9"/>
    </row>
    <row r="124" spans="6:7" ht="12.75">
      <c r="F124" s="9"/>
      <c r="G124" s="9"/>
    </row>
    <row r="125" spans="6:7" ht="12.75">
      <c r="F125" s="9"/>
      <c r="G125" s="9"/>
    </row>
    <row r="126" spans="6:7" ht="12.75">
      <c r="F126" s="9"/>
      <c r="G126" s="9"/>
    </row>
    <row r="127" spans="6:7" ht="12.75">
      <c r="F127" s="9"/>
      <c r="G127" s="9"/>
    </row>
    <row r="128" spans="6:7" ht="12.75">
      <c r="F128" s="9"/>
      <c r="G128" s="9"/>
    </row>
    <row r="129" spans="6:7" ht="12.75">
      <c r="F129" s="9"/>
      <c r="G129" s="9"/>
    </row>
    <row r="130" spans="6:7" ht="12.75">
      <c r="F130" s="9"/>
      <c r="G130" s="9"/>
    </row>
    <row r="131" spans="6:7" ht="12.75">
      <c r="F131" s="9"/>
      <c r="G131" s="9"/>
    </row>
    <row r="132" spans="6:7" ht="12.75">
      <c r="F132" s="9"/>
      <c r="G132" s="9"/>
    </row>
    <row r="133" spans="6:7" ht="12.75">
      <c r="F133" s="9"/>
      <c r="G133" s="9"/>
    </row>
    <row r="134" spans="6:7" ht="12.75">
      <c r="F134" s="9"/>
      <c r="G134" s="9"/>
    </row>
    <row r="135" spans="6:7" ht="12.75">
      <c r="F135" s="9"/>
      <c r="G135" s="9"/>
    </row>
    <row r="136" spans="6:7" ht="12.75">
      <c r="F136" s="9"/>
      <c r="G136" s="9"/>
    </row>
    <row r="137" spans="6:7" ht="12.75">
      <c r="F137" s="9"/>
      <c r="G137" s="9"/>
    </row>
    <row r="138" spans="6:7" ht="12.75">
      <c r="F138" s="9"/>
      <c r="G138" s="9"/>
    </row>
    <row r="139" spans="6:7" ht="12.75">
      <c r="F139" s="9"/>
      <c r="G139" s="9"/>
    </row>
    <row r="140" spans="6:7" ht="12.75">
      <c r="F140" s="9"/>
      <c r="G140" s="9"/>
    </row>
    <row r="141" spans="6:7" ht="12.75">
      <c r="F141" s="9"/>
      <c r="G141" s="9"/>
    </row>
    <row r="142" spans="6:7" ht="12.75">
      <c r="F142" s="9"/>
      <c r="G142" s="9"/>
    </row>
    <row r="143" spans="6:7" ht="12.75">
      <c r="F143" s="9"/>
      <c r="G143" s="9"/>
    </row>
    <row r="144" spans="6:7" ht="12.75">
      <c r="F144" s="9"/>
      <c r="G144" s="9"/>
    </row>
    <row r="145" spans="6:7" ht="12.75">
      <c r="F145" s="9"/>
      <c r="G145" s="9"/>
    </row>
    <row r="146" spans="6:7" ht="12.75">
      <c r="F146" s="9"/>
      <c r="G146" s="9"/>
    </row>
    <row r="147" spans="6:7" ht="12.75">
      <c r="F147" s="9"/>
      <c r="G147" s="9"/>
    </row>
    <row r="148" spans="6:7" ht="12.75">
      <c r="F148" s="9"/>
      <c r="G148" s="9"/>
    </row>
    <row r="149" spans="6:7" ht="12.75">
      <c r="F149" s="9"/>
      <c r="G149" s="9"/>
    </row>
    <row r="150" spans="6:7" ht="12.75">
      <c r="F150" s="9"/>
      <c r="G150" s="9"/>
    </row>
    <row r="151" spans="6:7" ht="12.75">
      <c r="F151" s="9"/>
      <c r="G151" s="9"/>
    </row>
    <row r="152" spans="6:7" ht="12.75">
      <c r="F152" s="9"/>
      <c r="G152" s="9"/>
    </row>
    <row r="153" spans="6:7" ht="12.75">
      <c r="F153" s="9"/>
      <c r="G153" s="9"/>
    </row>
    <row r="154" spans="6:7" ht="12.75">
      <c r="F154" s="9"/>
      <c r="G154" s="9"/>
    </row>
    <row r="155" spans="6:7" ht="12.75">
      <c r="F155" s="9"/>
      <c r="G155" s="9"/>
    </row>
    <row r="156" spans="6:7" ht="12.75">
      <c r="F156" s="9"/>
      <c r="G156" s="9"/>
    </row>
    <row r="157" spans="6:7" ht="12.75">
      <c r="F157" s="9"/>
      <c r="G157" s="9"/>
    </row>
    <row r="158" spans="6:7" ht="12.75">
      <c r="F158" s="9"/>
      <c r="G158" s="9"/>
    </row>
    <row r="159" spans="6:7" ht="12.75">
      <c r="F159" s="9"/>
      <c r="G159" s="9"/>
    </row>
    <row r="160" spans="6:7" ht="12.75">
      <c r="F160" s="9"/>
      <c r="G160" s="9"/>
    </row>
    <row r="161" spans="6:7" ht="12.75">
      <c r="F161" s="9"/>
      <c r="G161" s="9"/>
    </row>
    <row r="162" spans="6:7" ht="12.75">
      <c r="F162" s="9"/>
      <c r="G162" s="9"/>
    </row>
    <row r="163" spans="6:7" ht="12.75">
      <c r="F163" s="9"/>
      <c r="G163" s="9"/>
    </row>
    <row r="164" spans="6:7" ht="12.75">
      <c r="F164" s="9"/>
      <c r="G164" s="9"/>
    </row>
    <row r="165" spans="6:7" ht="12.75">
      <c r="F165" s="9"/>
      <c r="G165" s="9"/>
    </row>
    <row r="166" spans="6:7" ht="12.75">
      <c r="F166" s="9"/>
      <c r="G166" s="9"/>
    </row>
    <row r="167" spans="6:7" ht="12.75">
      <c r="F167" s="9"/>
      <c r="G167" s="9"/>
    </row>
    <row r="168" spans="6:7" ht="12.75">
      <c r="F168" s="9"/>
      <c r="G168" s="9"/>
    </row>
    <row r="169" spans="6:7" ht="12.75">
      <c r="F169" s="9"/>
      <c r="G169" s="9"/>
    </row>
    <row r="170" spans="6:7" ht="12.75">
      <c r="F170" s="9"/>
      <c r="G170" s="9"/>
    </row>
    <row r="171" spans="6:7" ht="12.75">
      <c r="F171" s="9"/>
      <c r="G171" s="9"/>
    </row>
    <row r="172" spans="6:7" ht="12.75">
      <c r="F172" s="9"/>
      <c r="G172" s="9"/>
    </row>
    <row r="173" spans="6:7" ht="12.75">
      <c r="F173" s="9"/>
      <c r="G173" s="9"/>
    </row>
    <row r="174" spans="6:7" ht="12.75">
      <c r="F174" s="9"/>
      <c r="G174" s="9"/>
    </row>
    <row r="175" spans="6:7" ht="12.75">
      <c r="F175" s="9"/>
      <c r="G175" s="9"/>
    </row>
    <row r="176" spans="6:7" ht="12.75">
      <c r="F176" s="9"/>
      <c r="G176" s="9"/>
    </row>
    <row r="177" spans="6:7" ht="12.75">
      <c r="F177" s="9"/>
      <c r="G177" s="9"/>
    </row>
    <row r="178" spans="6:7" ht="12.75">
      <c r="F178" s="9"/>
      <c r="G178" s="9"/>
    </row>
    <row r="179" spans="6:7" ht="12.75">
      <c r="F179" s="9"/>
      <c r="G179" s="9"/>
    </row>
    <row r="180" spans="6:7" ht="12.75">
      <c r="F180" s="9"/>
      <c r="G180" s="9"/>
    </row>
    <row r="181" spans="6:7" ht="12.75">
      <c r="F181" s="9"/>
      <c r="G181" s="9"/>
    </row>
    <row r="182" spans="6:7" ht="12.75">
      <c r="F182" s="9"/>
      <c r="G182" s="9"/>
    </row>
    <row r="183" spans="6:7" ht="12.75">
      <c r="F183" s="9"/>
      <c r="G183" s="9"/>
    </row>
    <row r="184" spans="6:7" ht="12.75">
      <c r="F184" s="9"/>
      <c r="G184" s="9"/>
    </row>
    <row r="185" spans="6:7" ht="12.75">
      <c r="F185" s="9"/>
      <c r="G185" s="9"/>
    </row>
    <row r="186" spans="6:7" ht="12.75">
      <c r="F186" s="9"/>
      <c r="G186" s="9"/>
    </row>
    <row r="187" spans="6:7" ht="12.75">
      <c r="F187" s="9"/>
      <c r="G187" s="9"/>
    </row>
    <row r="188" spans="6:7" ht="12.75">
      <c r="F188" s="9"/>
      <c r="G188" s="9"/>
    </row>
    <row r="189" spans="6:7" ht="12.75">
      <c r="F189" s="9"/>
      <c r="G189" s="9"/>
    </row>
    <row r="190" spans="6:7" ht="12.75">
      <c r="F190" s="9"/>
      <c r="G190" s="9"/>
    </row>
    <row r="191" spans="6:7" ht="12.75">
      <c r="F191" s="9"/>
      <c r="G191" s="9"/>
    </row>
    <row r="192" spans="6:7" ht="12.75">
      <c r="F192" s="9"/>
      <c r="G192" s="9"/>
    </row>
    <row r="193" spans="6:7" ht="12.75">
      <c r="F193" s="9"/>
      <c r="G193" s="9"/>
    </row>
    <row r="194" spans="6:7" ht="12.75">
      <c r="F194" s="9"/>
      <c r="G194" s="9"/>
    </row>
    <row r="195" spans="6:7" ht="12.75">
      <c r="F195" s="9"/>
      <c r="G195" s="9"/>
    </row>
    <row r="196" spans="6:7" ht="12.75">
      <c r="F196" s="9"/>
      <c r="G196" s="9"/>
    </row>
    <row r="197" spans="6:7" ht="12.75">
      <c r="F197" s="9"/>
      <c r="G197" s="9"/>
    </row>
    <row r="198" spans="6:7" ht="12.75">
      <c r="F198" s="9"/>
      <c r="G198" s="9"/>
    </row>
    <row r="199" spans="6:7" ht="12.75">
      <c r="F199" s="9"/>
      <c r="G199" s="9"/>
    </row>
    <row r="200" spans="6:7" ht="12.75">
      <c r="F200" s="9"/>
      <c r="G200" s="9"/>
    </row>
    <row r="201" spans="6:7" ht="12.75">
      <c r="F201" s="9"/>
      <c r="G201" s="9"/>
    </row>
    <row r="202" spans="6:7" ht="12.75">
      <c r="F202" s="9"/>
      <c r="G202" s="9"/>
    </row>
    <row r="203" spans="6:7" ht="12.75">
      <c r="F203" s="9"/>
      <c r="G203" s="9"/>
    </row>
    <row r="204" spans="6:7" ht="12.75">
      <c r="F204" s="9"/>
      <c r="G204" s="9"/>
    </row>
    <row r="205" spans="6:7" ht="12.75">
      <c r="F205" s="9"/>
      <c r="G205" s="9"/>
    </row>
    <row r="206" spans="6:7" ht="12.75">
      <c r="F206" s="9"/>
      <c r="G206" s="9"/>
    </row>
    <row r="207" spans="6:7" ht="12.75">
      <c r="F207" s="9"/>
      <c r="G207" s="9"/>
    </row>
    <row r="208" spans="6:7" ht="12.75">
      <c r="F208" s="9"/>
      <c r="G208" s="9"/>
    </row>
    <row r="209" spans="6:7" ht="12.75">
      <c r="F209" s="9"/>
      <c r="G209" s="9"/>
    </row>
    <row r="210" spans="6:7" ht="12.75">
      <c r="F210" s="9"/>
      <c r="G210" s="9"/>
    </row>
    <row r="211" spans="6:7" ht="12.75">
      <c r="F211" s="9"/>
      <c r="G211" s="9"/>
    </row>
    <row r="212" spans="6:7" ht="12.75">
      <c r="F212" s="9"/>
      <c r="G212" s="9"/>
    </row>
    <row r="213" spans="6:7" ht="12.75">
      <c r="F213" s="9"/>
      <c r="G213" s="9"/>
    </row>
    <row r="214" spans="6:7" ht="12.75">
      <c r="F214" s="9"/>
      <c r="G214" s="9"/>
    </row>
    <row r="215" spans="6:7" ht="12.75">
      <c r="F215" s="9"/>
      <c r="G215" s="9"/>
    </row>
    <row r="216" spans="6:7" ht="12.75">
      <c r="F216" s="9"/>
      <c r="G216" s="9"/>
    </row>
    <row r="217" spans="6:7" ht="12.75">
      <c r="F217" s="9"/>
      <c r="G217" s="9"/>
    </row>
    <row r="218" spans="6:7" ht="12.75">
      <c r="F218" s="9"/>
      <c r="G218" s="9"/>
    </row>
    <row r="219" spans="6:7" ht="12.75">
      <c r="F219" s="9"/>
      <c r="G219" s="9"/>
    </row>
    <row r="220" spans="6:7" ht="12.75">
      <c r="F220" s="9"/>
      <c r="G220" s="9"/>
    </row>
    <row r="221" spans="6:7" ht="12.75">
      <c r="F221" s="9"/>
      <c r="G221" s="9"/>
    </row>
    <row r="222" spans="6:7" ht="12.75">
      <c r="F222" s="9"/>
      <c r="G222" s="9"/>
    </row>
    <row r="223" spans="6:7" ht="12.75">
      <c r="F223" s="9"/>
      <c r="G223" s="9"/>
    </row>
    <row r="224" spans="6:7" ht="12.75">
      <c r="F224" s="9"/>
      <c r="G224" s="9"/>
    </row>
    <row r="225" spans="6:7" ht="12.75">
      <c r="F225" s="9"/>
      <c r="G225" s="9"/>
    </row>
    <row r="226" spans="6:7" ht="12.75">
      <c r="F226" s="9"/>
      <c r="G226" s="9"/>
    </row>
    <row r="227" spans="6:7" ht="12.75">
      <c r="F227" s="9"/>
      <c r="G227" s="9"/>
    </row>
    <row r="228" spans="6:7" ht="12.75">
      <c r="F228" s="9"/>
      <c r="G228" s="9"/>
    </row>
    <row r="229" spans="6:7" ht="12.75">
      <c r="F229" s="9"/>
      <c r="G229" s="9"/>
    </row>
    <row r="230" spans="6:7" ht="12.75">
      <c r="F230" s="9"/>
      <c r="G230" s="9"/>
    </row>
    <row r="231" spans="6:7" ht="12.75">
      <c r="F231" s="9"/>
      <c r="G231" s="9"/>
    </row>
    <row r="232" spans="6:7" ht="12.75">
      <c r="F232" s="9"/>
      <c r="G232" s="9"/>
    </row>
    <row r="233" spans="6:7" ht="12.75">
      <c r="F233" s="9"/>
      <c r="G233" s="9"/>
    </row>
    <row r="234" spans="6:7" ht="12.75">
      <c r="F234" s="9"/>
      <c r="G234" s="9"/>
    </row>
    <row r="235" spans="6:7" ht="12.75">
      <c r="F235" s="9"/>
      <c r="G235" s="9"/>
    </row>
    <row r="236" spans="6:7" ht="12.75">
      <c r="F236" s="9"/>
      <c r="G236" s="9"/>
    </row>
    <row r="237" spans="6:7" ht="12.75">
      <c r="F237" s="9"/>
      <c r="G237" s="9"/>
    </row>
    <row r="238" spans="6:7" ht="12.75">
      <c r="F238" s="9"/>
      <c r="G238" s="9"/>
    </row>
    <row r="239" spans="6:7" ht="12.75">
      <c r="F239" s="9"/>
      <c r="G239" s="9"/>
    </row>
    <row r="240" spans="6:7" ht="12.75">
      <c r="F240" s="9"/>
      <c r="G240" s="9"/>
    </row>
    <row r="241" spans="6:7" ht="12.75">
      <c r="F241" s="9"/>
      <c r="G241" s="9"/>
    </row>
    <row r="242" spans="6:7" ht="12.75">
      <c r="F242" s="9"/>
      <c r="G242" s="9"/>
    </row>
    <row r="243" spans="6:7" ht="12.75">
      <c r="F243" s="9"/>
      <c r="G243" s="9"/>
    </row>
    <row r="244" spans="6:7" ht="12.75">
      <c r="F244" s="9"/>
      <c r="G244" s="9"/>
    </row>
    <row r="245" spans="6:7" ht="12.75">
      <c r="F245" s="9"/>
      <c r="G245" s="9"/>
    </row>
    <row r="246" spans="6:7" ht="12.75">
      <c r="F246" s="9"/>
      <c r="G246" s="9"/>
    </row>
    <row r="247" spans="6:7" ht="12.75">
      <c r="F247" s="9"/>
      <c r="G247" s="9"/>
    </row>
    <row r="248" spans="6:7" ht="12.75">
      <c r="F248" s="9"/>
      <c r="G248" s="9"/>
    </row>
    <row r="249" spans="6:7" ht="12.75">
      <c r="F249" s="9"/>
      <c r="G249" s="9"/>
    </row>
    <row r="250" spans="6:7" ht="12.75">
      <c r="F250" s="9"/>
      <c r="G250" s="9"/>
    </row>
    <row r="251" spans="6:7" ht="12.75">
      <c r="F251" s="9"/>
      <c r="G251" s="9"/>
    </row>
    <row r="252" spans="6:7" ht="12.75">
      <c r="F252" s="9"/>
      <c r="G252" s="9"/>
    </row>
    <row r="253" spans="6:7" ht="12.75">
      <c r="F253" s="9"/>
      <c r="G253" s="9"/>
    </row>
    <row r="254" spans="6:7" ht="12.75">
      <c r="F254" s="9"/>
      <c r="G254" s="9"/>
    </row>
    <row r="255" spans="6:7" ht="12.75">
      <c r="F255" s="9"/>
      <c r="G255" s="9"/>
    </row>
    <row r="256" spans="6:7" ht="12.75">
      <c r="F256" s="9"/>
      <c r="G256" s="9"/>
    </row>
    <row r="257" spans="6:7" ht="12.75">
      <c r="F257" s="9"/>
      <c r="G257" s="9"/>
    </row>
    <row r="258" spans="6:7" ht="12.75">
      <c r="F258" s="9"/>
      <c r="G258" s="9"/>
    </row>
    <row r="259" spans="6:7" ht="12.75">
      <c r="F259" s="9"/>
      <c r="G259" s="9"/>
    </row>
    <row r="260" spans="6:7" ht="12.75">
      <c r="F260" s="9"/>
      <c r="G260" s="9"/>
    </row>
    <row r="261" spans="6:7" ht="12.75">
      <c r="F261" s="9"/>
      <c r="G261" s="9"/>
    </row>
    <row r="262" spans="6:7" ht="12.75">
      <c r="F262" s="9"/>
      <c r="G262" s="9"/>
    </row>
    <row r="263" spans="6:7" ht="12.75">
      <c r="F263" s="9"/>
      <c r="G263" s="9"/>
    </row>
    <row r="264" spans="6:7" ht="12.75">
      <c r="F264" s="9"/>
      <c r="G264" s="9"/>
    </row>
    <row r="265" spans="6:7" ht="12.75">
      <c r="F265" s="9"/>
      <c r="G265" s="9"/>
    </row>
    <row r="266" spans="6:7" ht="12.75">
      <c r="F266" s="9"/>
      <c r="G266" s="9"/>
    </row>
    <row r="267" spans="6:7" ht="12.75">
      <c r="F267" s="9"/>
      <c r="G267" s="9"/>
    </row>
    <row r="268" spans="6:7" ht="12.75">
      <c r="F268" s="9"/>
      <c r="G268" s="9"/>
    </row>
    <row r="269" spans="6:7" ht="12.75">
      <c r="F269" s="9"/>
      <c r="G269" s="9"/>
    </row>
    <row r="270" spans="6:7" ht="12.75">
      <c r="F270" s="9"/>
      <c r="G270" s="9"/>
    </row>
    <row r="271" spans="6:7" ht="12.75">
      <c r="F271" s="9"/>
      <c r="G271" s="9"/>
    </row>
    <row r="272" spans="6:7" ht="12.75">
      <c r="F272" s="9"/>
      <c r="G272" s="9"/>
    </row>
    <row r="273" spans="6:7" ht="12.75">
      <c r="F273" s="9"/>
      <c r="G273" s="9"/>
    </row>
    <row r="274" spans="6:7" ht="12.75">
      <c r="F274" s="9"/>
      <c r="G274" s="9"/>
    </row>
    <row r="275" spans="6:7" ht="12.75">
      <c r="F275" s="9"/>
      <c r="G275" s="9"/>
    </row>
    <row r="276" spans="6:7" ht="12.75">
      <c r="F276" s="9"/>
      <c r="G276" s="9"/>
    </row>
    <row r="277" spans="6:7" ht="12.75">
      <c r="F277" s="9"/>
      <c r="G277" s="9"/>
    </row>
    <row r="278" spans="6:7" ht="12.75">
      <c r="F278" s="9"/>
      <c r="G278" s="9"/>
    </row>
    <row r="279" spans="6:7" ht="12.75">
      <c r="F279" s="9"/>
      <c r="G279" s="9"/>
    </row>
    <row r="280" spans="6:7" ht="12.75">
      <c r="F280" s="9"/>
      <c r="G280" s="9"/>
    </row>
    <row r="281" spans="6:7" ht="12.75">
      <c r="F281" s="9"/>
      <c r="G281" s="9"/>
    </row>
    <row r="282" spans="6:7" ht="12.75">
      <c r="F282" s="9"/>
      <c r="G282" s="9"/>
    </row>
    <row r="283" spans="6:7" ht="12.75">
      <c r="F283" s="9"/>
      <c r="G283" s="9"/>
    </row>
    <row r="284" spans="6:7" ht="12.75">
      <c r="F284" s="9"/>
      <c r="G284" s="9"/>
    </row>
    <row r="285" spans="6:7" ht="12.75">
      <c r="F285" s="9"/>
      <c r="G285" s="9"/>
    </row>
    <row r="286" spans="6:7" ht="12.75">
      <c r="F286" s="9"/>
      <c r="G286" s="9"/>
    </row>
    <row r="287" spans="6:7" ht="12.75">
      <c r="F287" s="9"/>
      <c r="G287" s="9"/>
    </row>
    <row r="288" spans="6:7" ht="12.75">
      <c r="F288" s="9"/>
      <c r="G288" s="9"/>
    </row>
    <row r="289" spans="6:7" ht="12.75">
      <c r="F289" s="9"/>
      <c r="G289" s="9"/>
    </row>
    <row r="290" spans="6:7" ht="12.75">
      <c r="F290" s="9"/>
      <c r="G290" s="9"/>
    </row>
    <row r="291" spans="6:7" ht="12.75">
      <c r="F291" s="9"/>
      <c r="G291" s="9"/>
    </row>
    <row r="292" spans="6:7" ht="12.75">
      <c r="F292" s="9"/>
      <c r="G292" s="9"/>
    </row>
    <row r="293" spans="6:7" ht="12.75">
      <c r="F293" s="9"/>
      <c r="G293" s="9"/>
    </row>
    <row r="294" spans="6:7" ht="12.75">
      <c r="F294" s="9"/>
      <c r="G294" s="9"/>
    </row>
    <row r="295" spans="6:7" ht="12.75">
      <c r="F295" s="9"/>
      <c r="G295" s="9"/>
    </row>
    <row r="296" spans="6:7" ht="12.75">
      <c r="F296" s="9"/>
      <c r="G296" s="9"/>
    </row>
    <row r="297" spans="6:7" ht="12.75">
      <c r="F297" s="9"/>
      <c r="G297" s="9"/>
    </row>
    <row r="298" spans="6:7" ht="12.75">
      <c r="F298" s="9"/>
      <c r="G298" s="9"/>
    </row>
    <row r="299" spans="6:7" ht="12.75">
      <c r="F299" s="9"/>
      <c r="G299" s="9"/>
    </row>
    <row r="300" spans="6:7" ht="12.75">
      <c r="F300" s="9"/>
      <c r="G300" s="9"/>
    </row>
    <row r="301" spans="6:7" ht="12.75">
      <c r="F301" s="9"/>
      <c r="G301" s="9"/>
    </row>
    <row r="302" spans="6:7" ht="12.75">
      <c r="F302" s="9"/>
      <c r="G302" s="9"/>
    </row>
    <row r="303" spans="6:7" ht="12.75">
      <c r="F303" s="9"/>
      <c r="G303" s="9"/>
    </row>
    <row r="304" spans="6:7" ht="12.75">
      <c r="F304" s="9"/>
      <c r="G304" s="9"/>
    </row>
    <row r="305" spans="6:7" ht="12.75">
      <c r="F305" s="9"/>
      <c r="G305" s="9"/>
    </row>
    <row r="306" spans="6:7" ht="12.75">
      <c r="F306" s="9"/>
      <c r="G306" s="9"/>
    </row>
    <row r="307" spans="6:7" ht="12.75">
      <c r="F307" s="9"/>
      <c r="G307" s="9"/>
    </row>
    <row r="308" spans="6:7" ht="12.75">
      <c r="F308" s="9"/>
      <c r="G308" s="9"/>
    </row>
    <row r="309" spans="6:7" ht="12.75">
      <c r="F309" s="9"/>
      <c r="G309" s="9"/>
    </row>
    <row r="310" spans="6:7" ht="12.75">
      <c r="F310" s="9"/>
      <c r="G310" s="9"/>
    </row>
    <row r="311" spans="6:7" ht="12.75">
      <c r="F311" s="9"/>
      <c r="G311" s="9"/>
    </row>
    <row r="312" spans="6:7" ht="12.75">
      <c r="F312" s="9"/>
      <c r="G312" s="9"/>
    </row>
    <row r="313" spans="6:7" ht="12.75">
      <c r="F313" s="9"/>
      <c r="G313" s="9"/>
    </row>
    <row r="314" spans="6:7" ht="12.75">
      <c r="F314" s="9"/>
      <c r="G314" s="9"/>
    </row>
    <row r="315" spans="6:7" ht="12.75">
      <c r="F315" s="9"/>
      <c r="G315" s="9"/>
    </row>
    <row r="316" spans="6:7" ht="12.75">
      <c r="F316" s="9"/>
      <c r="G316" s="9"/>
    </row>
    <row r="317" spans="6:7" ht="12.75">
      <c r="F317" s="9"/>
      <c r="G317" s="9"/>
    </row>
    <row r="318" spans="6:7" ht="12.75">
      <c r="F318" s="9"/>
      <c r="G318" s="9"/>
    </row>
    <row r="319" spans="6:7" ht="12.75">
      <c r="F319" s="9"/>
      <c r="G319" s="9"/>
    </row>
    <row r="320" spans="6:7" ht="12.75">
      <c r="F320" s="9"/>
      <c r="G320" s="9"/>
    </row>
    <row r="321" spans="6:7" ht="12.75">
      <c r="F321" s="9"/>
      <c r="G321" s="9"/>
    </row>
    <row r="322" spans="6:7" ht="12.75">
      <c r="F322" s="9"/>
      <c r="G322" s="9"/>
    </row>
    <row r="323" spans="6:7" ht="12.75">
      <c r="F323" s="9"/>
      <c r="G323" s="9"/>
    </row>
    <row r="324" spans="6:7" ht="12.75">
      <c r="F324" s="9"/>
      <c r="G324" s="9"/>
    </row>
    <row r="325" spans="6:7" ht="12.75">
      <c r="F325" s="9"/>
      <c r="G325" s="9"/>
    </row>
    <row r="326" spans="6:7" ht="12.75">
      <c r="F326" s="9"/>
      <c r="G326" s="9"/>
    </row>
    <row r="327" spans="6:7" ht="12.75">
      <c r="F327" s="9"/>
      <c r="G327" s="9"/>
    </row>
    <row r="328" spans="6:7" ht="12.75">
      <c r="F328" s="9"/>
      <c r="G328" s="9"/>
    </row>
    <row r="329" spans="6:7" ht="12.75">
      <c r="F329" s="9"/>
      <c r="G329" s="9"/>
    </row>
    <row r="330" spans="6:7" ht="12.75">
      <c r="F330" s="9"/>
      <c r="G330" s="9"/>
    </row>
    <row r="331" spans="6:7" ht="12.75">
      <c r="F331" s="9"/>
      <c r="G331" s="9"/>
    </row>
    <row r="332" spans="6:7" ht="12.75">
      <c r="F332" s="9"/>
      <c r="G332" s="9"/>
    </row>
    <row r="333" spans="6:7" ht="12.75">
      <c r="F333" s="9"/>
      <c r="G333" s="9"/>
    </row>
    <row r="334" spans="6:7" ht="12.75">
      <c r="F334" s="9"/>
      <c r="G334" s="9"/>
    </row>
    <row r="335" spans="6:7" ht="12.75">
      <c r="F335" s="9"/>
      <c r="G335" s="9"/>
    </row>
    <row r="336" spans="6:7" ht="12.75">
      <c r="F336" s="9"/>
      <c r="G336" s="9"/>
    </row>
    <row r="337" spans="6:7" ht="12.75">
      <c r="F337" s="9"/>
      <c r="G337" s="9"/>
    </row>
    <row r="338" spans="6:7" ht="12.75">
      <c r="F338" s="9"/>
      <c r="G338" s="9"/>
    </row>
    <row r="339" spans="6:7" ht="12.75">
      <c r="F339" s="9"/>
      <c r="G339" s="9"/>
    </row>
    <row r="340" spans="6:7" ht="12.75">
      <c r="F340" s="9"/>
      <c r="G340" s="9"/>
    </row>
    <row r="341" spans="6:7" ht="12.75">
      <c r="F341" s="9"/>
      <c r="G341" s="9"/>
    </row>
    <row r="342" spans="6:7" ht="12.75">
      <c r="F342" s="9"/>
      <c r="G342" s="9"/>
    </row>
    <row r="343" spans="6:7" ht="12.75">
      <c r="F343" s="9"/>
      <c r="G343" s="9"/>
    </row>
    <row r="344" spans="6:7" ht="12.75">
      <c r="F344" s="9"/>
      <c r="G344" s="9"/>
    </row>
    <row r="345" spans="6:7" ht="12.75">
      <c r="F345" s="9"/>
      <c r="G345" s="9"/>
    </row>
    <row r="346" spans="6:7" ht="12.75">
      <c r="F346" s="9"/>
      <c r="G346" s="9"/>
    </row>
    <row r="347" spans="6:7" ht="12.75">
      <c r="F347" s="9"/>
      <c r="G347" s="9"/>
    </row>
    <row r="348" spans="6:7" ht="12.75">
      <c r="F348" s="9"/>
      <c r="G348" s="9"/>
    </row>
    <row r="349" spans="6:7" ht="12.75">
      <c r="F349" s="9"/>
      <c r="G349" s="9"/>
    </row>
    <row r="350" spans="6:7" ht="12.75">
      <c r="F350" s="9"/>
      <c r="G350" s="9"/>
    </row>
    <row r="351" spans="6:7" ht="12.75">
      <c r="F351" s="9"/>
      <c r="G351" s="9"/>
    </row>
    <row r="352" spans="6:7" ht="12.75">
      <c r="F352" s="9"/>
      <c r="G352" s="9"/>
    </row>
    <row r="353" spans="6:7" ht="12.75">
      <c r="F353" s="9"/>
      <c r="G353" s="9"/>
    </row>
    <row r="354" spans="6:7" ht="12.75">
      <c r="F354" s="9"/>
      <c r="G354" s="9"/>
    </row>
    <row r="355" spans="6:7" ht="12.75">
      <c r="F355" s="9"/>
      <c r="G355" s="9"/>
    </row>
    <row r="356" spans="6:7" ht="12.75">
      <c r="F356" s="9"/>
      <c r="G356" s="9"/>
    </row>
    <row r="357" spans="6:7" ht="12.75">
      <c r="F357" s="9"/>
      <c r="G357" s="9"/>
    </row>
    <row r="358" spans="6:7" ht="12.75">
      <c r="F358" s="9"/>
      <c r="G358" s="9"/>
    </row>
    <row r="359" spans="6:7" ht="12.75">
      <c r="F359" s="9"/>
      <c r="G359" s="9"/>
    </row>
    <row r="360" spans="6:7" ht="12.75">
      <c r="F360" s="9"/>
      <c r="G360" s="9"/>
    </row>
    <row r="361" spans="6:7" ht="12.75">
      <c r="F361" s="9"/>
      <c r="G361" s="9"/>
    </row>
    <row r="362" spans="6:7" ht="12.75">
      <c r="F362" s="9"/>
      <c r="G362" s="9"/>
    </row>
    <row r="363" spans="6:7" ht="12.75">
      <c r="F363" s="9"/>
      <c r="G363" s="9"/>
    </row>
    <row r="364" spans="6:7" ht="12.75">
      <c r="F364" s="9"/>
      <c r="G364" s="9"/>
    </row>
    <row r="365" spans="6:7" ht="12.75">
      <c r="F365" s="9"/>
      <c r="G365" s="9"/>
    </row>
    <row r="366" spans="6:7" ht="12.75">
      <c r="F366" s="9"/>
      <c r="G366" s="9"/>
    </row>
    <row r="367" spans="6:7" ht="12.75">
      <c r="F367" s="9"/>
      <c r="G367" s="9"/>
    </row>
    <row r="368" spans="6:7" ht="12.75">
      <c r="F368" s="9"/>
      <c r="G368" s="9"/>
    </row>
    <row r="369" spans="6:7" ht="12.75">
      <c r="F369" s="9"/>
      <c r="G369" s="9"/>
    </row>
    <row r="370" spans="6:7" ht="12.75">
      <c r="F370" s="9"/>
      <c r="G370" s="9"/>
    </row>
    <row r="371" spans="6:7" ht="12.75">
      <c r="F371" s="9"/>
      <c r="G371" s="9"/>
    </row>
    <row r="372" spans="6:7" ht="12.75">
      <c r="F372" s="9"/>
      <c r="G372" s="9"/>
    </row>
    <row r="373" spans="6:7" ht="12.75">
      <c r="F373" s="9"/>
      <c r="G373" s="9"/>
    </row>
    <row r="374" spans="6:7" ht="12.75">
      <c r="F374" s="9"/>
      <c r="G374" s="9"/>
    </row>
    <row r="375" spans="6:7" ht="12.75">
      <c r="F375" s="9"/>
      <c r="G375" s="9"/>
    </row>
    <row r="376" spans="6:7" ht="12.75">
      <c r="F376" s="9"/>
      <c r="G376" s="9"/>
    </row>
    <row r="377" spans="6:7" ht="12.75">
      <c r="F377" s="9"/>
      <c r="G377" s="9"/>
    </row>
    <row r="378" spans="6:7" ht="12.75">
      <c r="F378" s="9"/>
      <c r="G378" s="9"/>
    </row>
    <row r="379" spans="6:7" ht="12.75">
      <c r="F379" s="9"/>
      <c r="G379" s="9"/>
    </row>
    <row r="380" spans="6:7" ht="12.75">
      <c r="F380" s="9"/>
      <c r="G380" s="9"/>
    </row>
    <row r="381" spans="6:7" ht="12.75">
      <c r="F381" s="9"/>
      <c r="G381" s="9"/>
    </row>
    <row r="382" spans="6:7" ht="12.75">
      <c r="F382" s="9"/>
      <c r="G382" s="9"/>
    </row>
    <row r="383" spans="6:7" ht="12.75">
      <c r="F383" s="9"/>
      <c r="G383" s="9"/>
    </row>
    <row r="384" spans="6:7" ht="12.75">
      <c r="F384" s="9"/>
      <c r="G384" s="9"/>
    </row>
    <row r="385" spans="6:7" ht="12.75">
      <c r="F385" s="9"/>
      <c r="G385" s="9"/>
    </row>
    <row r="386" spans="6:7" ht="12.75">
      <c r="F386" s="9"/>
      <c r="G386" s="9"/>
    </row>
    <row r="387" spans="6:7" ht="12.75">
      <c r="F387" s="9"/>
      <c r="G387" s="9"/>
    </row>
    <row r="388" spans="6:7" ht="12.75">
      <c r="F388" s="9"/>
      <c r="G388" s="9"/>
    </row>
    <row r="389" spans="6:7" ht="12.75">
      <c r="F389" s="9"/>
      <c r="G389" s="9"/>
    </row>
    <row r="390" spans="6:7" ht="12.75">
      <c r="F390" s="9"/>
      <c r="G390" s="9"/>
    </row>
    <row r="391" spans="6:7" ht="12.75">
      <c r="F391" s="9"/>
      <c r="G391" s="9"/>
    </row>
    <row r="392" spans="6:7" ht="12.75">
      <c r="F392" s="9"/>
      <c r="G392" s="9"/>
    </row>
    <row r="393" spans="6:7" ht="12.75">
      <c r="F393" s="9"/>
      <c r="G393" s="9"/>
    </row>
    <row r="394" spans="6:7" ht="12.75">
      <c r="F394" s="9"/>
      <c r="G394" s="9"/>
    </row>
    <row r="395" spans="6:7" ht="12.75">
      <c r="F395" s="9"/>
      <c r="G395" s="9"/>
    </row>
    <row r="396" spans="6:7" ht="12.75">
      <c r="F396" s="9"/>
      <c r="G396" s="9"/>
    </row>
    <row r="397" spans="6:7" ht="12.75">
      <c r="F397" s="9"/>
      <c r="G397" s="9"/>
    </row>
    <row r="398" spans="6:7" ht="12.75">
      <c r="F398" s="9"/>
      <c r="G398" s="9"/>
    </row>
    <row r="399" spans="6:7" ht="12.75">
      <c r="F399" s="9"/>
      <c r="G399" s="9"/>
    </row>
    <row r="400" spans="6:7" ht="12.75">
      <c r="F400" s="9"/>
      <c r="G400" s="9"/>
    </row>
    <row r="401" spans="6:7" ht="12.75">
      <c r="F401" s="9"/>
      <c r="G401" s="9"/>
    </row>
    <row r="402" spans="6:7" ht="12.75">
      <c r="F402" s="9"/>
      <c r="G402" s="9"/>
    </row>
    <row r="403" spans="6:7" ht="12.75">
      <c r="F403" s="9"/>
      <c r="G403" s="9"/>
    </row>
    <row r="404" spans="6:7" ht="12.75">
      <c r="F404" s="9"/>
      <c r="G404" s="9"/>
    </row>
    <row r="405" spans="6:7" ht="12.75">
      <c r="F405" s="9"/>
      <c r="G405" s="9"/>
    </row>
    <row r="406" spans="6:7" ht="12.75">
      <c r="F406" s="9"/>
      <c r="G406" s="9"/>
    </row>
    <row r="407" spans="6:7" ht="12.75">
      <c r="F407" s="9"/>
      <c r="G407" s="9"/>
    </row>
    <row r="408" spans="6:7" ht="12.75">
      <c r="F408" s="9"/>
      <c r="G408" s="9"/>
    </row>
    <row r="409" spans="6:7" ht="12.75">
      <c r="F409" s="9"/>
      <c r="G409" s="9"/>
    </row>
    <row r="410" spans="6:7" ht="12.75">
      <c r="F410" s="9"/>
      <c r="G410" s="9"/>
    </row>
    <row r="411" spans="6:7" ht="12.75">
      <c r="F411" s="9"/>
      <c r="G411" s="9"/>
    </row>
    <row r="412" spans="6:7" ht="12.75">
      <c r="F412" s="9"/>
      <c r="G412" s="9"/>
    </row>
    <row r="413" spans="6:7" ht="12.75">
      <c r="F413" s="9"/>
      <c r="G413" s="9"/>
    </row>
    <row r="414" spans="6:7" ht="12.75">
      <c r="F414" s="9"/>
      <c r="G414" s="9"/>
    </row>
    <row r="415" spans="6:7" ht="12.75">
      <c r="F415" s="9"/>
      <c r="G415" s="9"/>
    </row>
    <row r="416" spans="6:7" ht="12.75">
      <c r="F416" s="9"/>
      <c r="G416" s="9"/>
    </row>
    <row r="417" spans="6:7" ht="12.75">
      <c r="F417" s="9"/>
      <c r="G417" s="9"/>
    </row>
    <row r="418" spans="6:7" ht="12.75">
      <c r="F418" s="9"/>
      <c r="G418" s="9"/>
    </row>
    <row r="419" spans="6:7" ht="12.75">
      <c r="F419" s="9"/>
      <c r="G419" s="9"/>
    </row>
    <row r="420" spans="6:7" ht="12.75">
      <c r="F420" s="9"/>
      <c r="G420" s="9"/>
    </row>
    <row r="421" spans="6:7" ht="12.75">
      <c r="F421" s="9"/>
      <c r="G421" s="9"/>
    </row>
    <row r="422" spans="6:7" ht="12.75">
      <c r="F422" s="9"/>
      <c r="G422" s="9"/>
    </row>
    <row r="423" spans="6:7" ht="12.75">
      <c r="F423" s="9"/>
      <c r="G423" s="9"/>
    </row>
    <row r="424" spans="6:7" ht="12.75">
      <c r="F424" s="9"/>
      <c r="G424" s="9"/>
    </row>
    <row r="425" spans="6:7" ht="12.75">
      <c r="F425" s="9"/>
      <c r="G425" s="9"/>
    </row>
    <row r="426" spans="6:7" ht="12.75">
      <c r="F426" s="9"/>
      <c r="G426" s="9"/>
    </row>
    <row r="427" spans="6:7" ht="12.75">
      <c r="F427" s="9"/>
      <c r="G427" s="9"/>
    </row>
    <row r="428" spans="6:7" ht="12.75">
      <c r="F428" s="9"/>
      <c r="G428" s="9"/>
    </row>
    <row r="429" spans="6:7" ht="12.75">
      <c r="F429" s="9"/>
      <c r="G429" s="9"/>
    </row>
    <row r="430" spans="6:7" ht="12.75">
      <c r="F430" s="9"/>
      <c r="G430" s="9"/>
    </row>
    <row r="431" spans="6:7" ht="12.75">
      <c r="F431" s="9"/>
      <c r="G431" s="9"/>
    </row>
    <row r="432" spans="6:7" ht="12.75">
      <c r="F432" s="9"/>
      <c r="G432" s="9"/>
    </row>
    <row r="433" spans="6:7" ht="12.75">
      <c r="F433" s="9"/>
      <c r="G433" s="9"/>
    </row>
    <row r="434" spans="6:7" ht="12.75">
      <c r="F434" s="9"/>
      <c r="G434" s="9"/>
    </row>
    <row r="435" spans="6:7" ht="12.75">
      <c r="F435" s="9"/>
      <c r="G435" s="9"/>
    </row>
    <row r="436" spans="6:7" ht="12.75">
      <c r="F436" s="9"/>
      <c r="G436" s="9"/>
    </row>
    <row r="437" spans="6:7" ht="12.75">
      <c r="F437" s="9"/>
      <c r="G437" s="9"/>
    </row>
    <row r="438" spans="6:7" ht="12.75">
      <c r="F438" s="9"/>
      <c r="G438" s="9"/>
    </row>
    <row r="439" spans="6:7" ht="12.75">
      <c r="F439" s="9"/>
      <c r="G439" s="9"/>
    </row>
    <row r="440" spans="6:7" ht="12.75">
      <c r="F440" s="9"/>
      <c r="G440" s="9"/>
    </row>
    <row r="441" spans="6:7" ht="12.75">
      <c r="F441" s="9"/>
      <c r="G441" s="9"/>
    </row>
    <row r="442" spans="6:7" ht="12.75">
      <c r="F442" s="9"/>
      <c r="G442" s="9"/>
    </row>
    <row r="443" spans="6:7" ht="12.75">
      <c r="F443" s="9"/>
      <c r="G443" s="9"/>
    </row>
    <row r="444" spans="6:7" ht="12.75">
      <c r="F444" s="9"/>
      <c r="G444" s="9"/>
    </row>
    <row r="445" spans="6:7" ht="12.75">
      <c r="F445" s="9"/>
      <c r="G445" s="9"/>
    </row>
    <row r="446" spans="6:7" ht="12.75">
      <c r="F446" s="9"/>
      <c r="G446" s="9"/>
    </row>
    <row r="447" spans="6:7" ht="12.75">
      <c r="F447" s="9"/>
      <c r="G447" s="9"/>
    </row>
    <row r="448" spans="6:7" ht="12.75">
      <c r="F448" s="9"/>
      <c r="G448" s="9"/>
    </row>
    <row r="449" spans="6:7" ht="12.75">
      <c r="F449" s="9"/>
      <c r="G449" s="9"/>
    </row>
    <row r="450" spans="6:7" ht="12.75">
      <c r="F450" s="9"/>
      <c r="G450" s="9"/>
    </row>
    <row r="451" spans="6:7" ht="12.75">
      <c r="F451" s="9"/>
      <c r="G451" s="9"/>
    </row>
    <row r="452" spans="6:7" ht="12.75">
      <c r="F452" s="9"/>
      <c r="G452" s="9"/>
    </row>
    <row r="453" spans="6:7" ht="12.75">
      <c r="F453" s="9"/>
      <c r="G453" s="9"/>
    </row>
    <row r="454" spans="6:7" ht="12.75">
      <c r="F454" s="9"/>
      <c r="G454" s="9"/>
    </row>
    <row r="455" spans="6:7" ht="12.75">
      <c r="F455" s="9"/>
      <c r="G455" s="9"/>
    </row>
    <row r="456" spans="6:7" ht="12.75">
      <c r="F456" s="9"/>
      <c r="G456" s="9"/>
    </row>
    <row r="457" spans="6:7" ht="12.75">
      <c r="F457" s="9"/>
      <c r="G457" s="9"/>
    </row>
    <row r="458" spans="6:7" ht="12.75">
      <c r="F458" s="9"/>
      <c r="G458" s="9"/>
    </row>
    <row r="459" spans="6:7" ht="12.75">
      <c r="F459" s="9"/>
      <c r="G459" s="9"/>
    </row>
    <row r="460" spans="6:7" ht="12.75">
      <c r="F460" s="9"/>
      <c r="G460" s="9"/>
    </row>
    <row r="461" spans="6:7" ht="12.75">
      <c r="F461" s="9"/>
      <c r="G461" s="9"/>
    </row>
    <row r="462" spans="6:7" ht="12.75">
      <c r="F462" s="9"/>
      <c r="G462" s="9"/>
    </row>
    <row r="463" spans="6:7" ht="12.75">
      <c r="F463" s="9"/>
      <c r="G463" s="9"/>
    </row>
    <row r="464" spans="6:7" ht="12.75">
      <c r="F464" s="9"/>
      <c r="G464" s="9"/>
    </row>
    <row r="465" spans="6:7" ht="12.75">
      <c r="F465" s="9"/>
      <c r="G465" s="9"/>
    </row>
    <row r="466" spans="6:7" ht="12.75">
      <c r="F466" s="9"/>
      <c r="G466" s="9"/>
    </row>
    <row r="467" spans="6:7" ht="12.75">
      <c r="F467" s="9"/>
      <c r="G467" s="9"/>
    </row>
    <row r="468" spans="6:7" ht="12.75">
      <c r="F468" s="9"/>
      <c r="G468" s="9"/>
    </row>
    <row r="469" spans="6:7" ht="12.75">
      <c r="F469" s="9"/>
      <c r="G469" s="9"/>
    </row>
    <row r="470" spans="6:7" ht="12.75">
      <c r="F470" s="9"/>
      <c r="G470" s="9"/>
    </row>
    <row r="471" spans="6:7" ht="12.75">
      <c r="F471" s="9"/>
      <c r="G471" s="9"/>
    </row>
    <row r="472" spans="6:7" ht="12.75">
      <c r="F472" s="9"/>
      <c r="G472" s="9"/>
    </row>
    <row r="473" spans="6:7" ht="12.75">
      <c r="F473" s="9"/>
      <c r="G473" s="9"/>
    </row>
    <row r="474" spans="6:7" ht="12.75">
      <c r="F474" s="9"/>
      <c r="G474" s="9"/>
    </row>
    <row r="475" spans="6:7" ht="12.75">
      <c r="F475" s="9"/>
      <c r="G475" s="9"/>
    </row>
    <row r="476" spans="6:7" ht="12.75">
      <c r="F476" s="9"/>
      <c r="G476" s="9"/>
    </row>
    <row r="477" spans="6:7" ht="12.75">
      <c r="F477" s="9"/>
      <c r="G477" s="9"/>
    </row>
    <row r="478" spans="6:7" ht="12.75">
      <c r="F478" s="9"/>
      <c r="G478" s="9"/>
    </row>
    <row r="479" spans="6:7" ht="12.75">
      <c r="F479" s="9"/>
      <c r="G479" s="9"/>
    </row>
    <row r="480" spans="6:7" ht="12.75">
      <c r="F480" s="9"/>
      <c r="G480" s="9"/>
    </row>
    <row r="481" spans="6:7" ht="12.75">
      <c r="F481" s="9"/>
      <c r="G481" s="9"/>
    </row>
    <row r="482" spans="6:7" ht="12.75">
      <c r="F482" s="9"/>
      <c r="G482" s="9"/>
    </row>
    <row r="483" spans="6:7" ht="12.75">
      <c r="F483" s="9"/>
      <c r="G483" s="9"/>
    </row>
    <row r="484" spans="6:7" ht="12.75">
      <c r="F484" s="9"/>
      <c r="G484" s="9"/>
    </row>
    <row r="485" spans="6:7" ht="12.75">
      <c r="F485" s="9"/>
      <c r="G485" s="9"/>
    </row>
    <row r="486" spans="6:7" ht="12.75">
      <c r="F486" s="9"/>
      <c r="G486" s="9"/>
    </row>
    <row r="487" spans="6:7" ht="12.75">
      <c r="F487" s="9"/>
      <c r="G487" s="9"/>
    </row>
    <row r="488" spans="6:7" ht="12.75">
      <c r="F488" s="9"/>
      <c r="G488" s="9"/>
    </row>
    <row r="489" spans="6:7" ht="12.75">
      <c r="F489" s="9"/>
      <c r="G489" s="9"/>
    </row>
    <row r="490" spans="6:7" ht="12.75">
      <c r="F490" s="9"/>
      <c r="G490" s="9"/>
    </row>
    <row r="491" spans="6:7" ht="12.75">
      <c r="F491" s="9"/>
      <c r="G491" s="9"/>
    </row>
    <row r="492" spans="6:7" ht="12.75">
      <c r="F492" s="9"/>
      <c r="G492" s="9"/>
    </row>
    <row r="493" spans="6:7" ht="12.75">
      <c r="F493" s="9"/>
      <c r="G493" s="9"/>
    </row>
    <row r="494" spans="6:7" ht="12.75">
      <c r="F494" s="9"/>
      <c r="G494" s="9"/>
    </row>
    <row r="495" spans="6:7" ht="12.75">
      <c r="F495" s="9"/>
      <c r="G495" s="9"/>
    </row>
    <row r="496" spans="6:7" ht="12.75">
      <c r="F496" s="9"/>
      <c r="G496" s="9"/>
    </row>
    <row r="497" spans="6:7" ht="12.75">
      <c r="F497" s="9"/>
      <c r="G497" s="9"/>
    </row>
    <row r="498" spans="6:7" ht="12.75">
      <c r="F498" s="9"/>
      <c r="G498" s="9"/>
    </row>
    <row r="499" spans="6:7" ht="12.75">
      <c r="F499" s="9"/>
      <c r="G499" s="9"/>
    </row>
    <row r="500" spans="6:7" ht="12.75">
      <c r="F500" s="9"/>
      <c r="G500" s="9"/>
    </row>
    <row r="501" spans="6:7" ht="12.75">
      <c r="F501" s="9"/>
      <c r="G501" s="9"/>
    </row>
    <row r="502" spans="6:7" ht="12.75">
      <c r="F502" s="9"/>
      <c r="G502" s="9"/>
    </row>
    <row r="503" spans="6:7" ht="12.75">
      <c r="F503" s="9"/>
      <c r="G503" s="9"/>
    </row>
    <row r="504" spans="6:7" ht="12.75">
      <c r="F504" s="9"/>
      <c r="G504" s="9"/>
    </row>
    <row r="505" spans="6:7" ht="12.75">
      <c r="F505" s="9"/>
      <c r="G505" s="9"/>
    </row>
    <row r="506" spans="6:7" ht="12.75">
      <c r="F506" s="9"/>
      <c r="G506" s="9"/>
    </row>
    <row r="507" spans="6:7" ht="12.75">
      <c r="F507" s="9"/>
      <c r="G507" s="9"/>
    </row>
    <row r="508" spans="6:7" ht="12.75">
      <c r="F508" s="9"/>
      <c r="G508" s="9"/>
    </row>
    <row r="509" spans="6:7" ht="12.75">
      <c r="F509" s="9"/>
      <c r="G509" s="9"/>
    </row>
    <row r="510" spans="6:7" ht="12.75">
      <c r="F510" s="9"/>
      <c r="G510" s="9"/>
    </row>
    <row r="511" spans="6:7" ht="12.75">
      <c r="F511" s="9"/>
      <c r="G511" s="9"/>
    </row>
    <row r="512" spans="6:7" ht="12.75">
      <c r="F512" s="9"/>
      <c r="G512" s="9"/>
    </row>
    <row r="513" spans="6:7" ht="12.75">
      <c r="F513" s="9"/>
      <c r="G513" s="9"/>
    </row>
    <row r="514" spans="6:7" ht="12.75">
      <c r="F514" s="9"/>
      <c r="G514" s="9"/>
    </row>
    <row r="515" spans="6:7" ht="12.75">
      <c r="F515" s="9"/>
      <c r="G515" s="9"/>
    </row>
    <row r="516" spans="6:7" ht="12.75">
      <c r="F516" s="9"/>
      <c r="G516" s="9"/>
    </row>
    <row r="517" spans="6:7" ht="12.75">
      <c r="F517" s="9"/>
      <c r="G517" s="9"/>
    </row>
    <row r="518" spans="6:7" ht="12.75">
      <c r="F518" s="9"/>
      <c r="G518" s="9"/>
    </row>
    <row r="519" spans="6:7" ht="12.75">
      <c r="F519" s="9"/>
      <c r="G519" s="9"/>
    </row>
    <row r="520" spans="6:7" ht="12.75">
      <c r="F520" s="9"/>
      <c r="G520" s="9"/>
    </row>
    <row r="521" spans="6:7" ht="12.75">
      <c r="F521" s="9"/>
      <c r="G521" s="9"/>
    </row>
    <row r="522" spans="6:7" ht="12.75">
      <c r="F522" s="9"/>
      <c r="G522" s="9"/>
    </row>
    <row r="523" spans="6:7" ht="12.75">
      <c r="F523" s="9"/>
      <c r="G523" s="9"/>
    </row>
    <row r="524" spans="6:7" ht="12.75">
      <c r="F524" s="9"/>
      <c r="G524" s="9"/>
    </row>
    <row r="525" spans="6:7" ht="12.75">
      <c r="F525" s="9"/>
      <c r="G525" s="9"/>
    </row>
    <row r="526" spans="6:7" ht="12.75">
      <c r="F526" s="9"/>
      <c r="G526" s="9"/>
    </row>
    <row r="527" spans="6:7" ht="12.75">
      <c r="F527" s="9"/>
      <c r="G527" s="9"/>
    </row>
    <row r="528" spans="6:7" ht="12.75">
      <c r="F528" s="9"/>
      <c r="G528" s="9"/>
    </row>
    <row r="529" spans="6:7" ht="12.75">
      <c r="F529" s="9"/>
      <c r="G529" s="9"/>
    </row>
    <row r="530" spans="6:7" ht="12.75">
      <c r="F530" s="9"/>
      <c r="G530" s="9"/>
    </row>
    <row r="531" spans="6:7" ht="12.75">
      <c r="F531" s="9"/>
      <c r="G531" s="9"/>
    </row>
    <row r="532" spans="6:7" ht="12.75">
      <c r="F532" s="9"/>
      <c r="G532" s="9"/>
    </row>
    <row r="533" spans="6:7" ht="12.75">
      <c r="F533" s="9"/>
      <c r="G533" s="9"/>
    </row>
    <row r="534" spans="6:7" ht="12.75">
      <c r="F534" s="9"/>
      <c r="G534" s="9"/>
    </row>
    <row r="535" spans="6:7" ht="12.75">
      <c r="F535" s="9"/>
      <c r="G535" s="9"/>
    </row>
    <row r="536" spans="6:7" ht="12.75">
      <c r="F536" s="9"/>
      <c r="G536" s="9"/>
    </row>
    <row r="537" spans="6:7" ht="12.75">
      <c r="F537" s="9"/>
      <c r="G537" s="9"/>
    </row>
    <row r="538" spans="6:7" ht="12.75">
      <c r="F538" s="9"/>
      <c r="G538" s="9"/>
    </row>
    <row r="539" spans="6:7" ht="12.75">
      <c r="F539" s="9"/>
      <c r="G539" s="9"/>
    </row>
    <row r="540" spans="6:7" ht="12.75">
      <c r="F540" s="9"/>
      <c r="G540" s="9"/>
    </row>
    <row r="541" spans="6:7" ht="12.75">
      <c r="F541" s="9"/>
      <c r="G541" s="9"/>
    </row>
    <row r="542" spans="6:7" ht="12.75">
      <c r="F542" s="9"/>
      <c r="G542" s="9"/>
    </row>
    <row r="543" spans="6:7" ht="12.75">
      <c r="F543" s="9"/>
      <c r="G543" s="9"/>
    </row>
    <row r="544" spans="6:7" ht="12.75">
      <c r="F544" s="9"/>
      <c r="G544" s="9"/>
    </row>
    <row r="545" spans="6:7" ht="12.75">
      <c r="F545" s="9"/>
      <c r="G545" s="9"/>
    </row>
    <row r="546" spans="6:7" ht="12.75">
      <c r="F546" s="9"/>
      <c r="G546" s="9"/>
    </row>
    <row r="547" spans="6:7" ht="12.75">
      <c r="F547" s="9"/>
      <c r="G547" s="9"/>
    </row>
    <row r="548" spans="6:7" ht="12.75">
      <c r="F548" s="9"/>
      <c r="G548" s="9"/>
    </row>
    <row r="549" spans="6:7" ht="12.75">
      <c r="F549" s="9"/>
      <c r="G549" s="9"/>
    </row>
    <row r="550" spans="6:7" ht="12.75">
      <c r="F550" s="9"/>
      <c r="G550" s="9"/>
    </row>
    <row r="551" spans="6:7" ht="12.75">
      <c r="F551" s="9"/>
      <c r="G551" s="9"/>
    </row>
    <row r="552" spans="6:7" ht="12.75">
      <c r="F552" s="9"/>
      <c r="G552" s="9"/>
    </row>
    <row r="553" spans="6:7" ht="12.75">
      <c r="F553" s="9"/>
      <c r="G553" s="9"/>
    </row>
    <row r="554" spans="6:7" ht="12.75">
      <c r="F554" s="9"/>
      <c r="G554" s="9"/>
    </row>
    <row r="555" spans="6:7" ht="12.75">
      <c r="F555" s="9"/>
      <c r="G555" s="9"/>
    </row>
    <row r="556" spans="6:7" ht="12.75">
      <c r="F556" s="9"/>
      <c r="G556" s="9"/>
    </row>
    <row r="557" spans="6:7" ht="12.75">
      <c r="F557" s="9"/>
      <c r="G557" s="9"/>
    </row>
    <row r="558" spans="6:7" ht="12.75">
      <c r="F558" s="9"/>
      <c r="G558" s="9"/>
    </row>
    <row r="559" spans="6:7" ht="12.75">
      <c r="F559" s="9"/>
      <c r="G559" s="9"/>
    </row>
    <row r="560" spans="6:7" ht="12.75">
      <c r="F560" s="9"/>
      <c r="G560" s="9"/>
    </row>
    <row r="561" spans="6:7" ht="12.75">
      <c r="F561" s="9"/>
      <c r="G561" s="9"/>
    </row>
    <row r="562" spans="6:7" ht="12.75">
      <c r="F562" s="9"/>
      <c r="G562" s="9"/>
    </row>
    <row r="563" spans="6:7" ht="12.75">
      <c r="F563" s="9"/>
      <c r="G563" s="9"/>
    </row>
    <row r="564" spans="6:7" ht="12.75">
      <c r="F564" s="9"/>
      <c r="G564" s="9"/>
    </row>
    <row r="565" spans="6:7" ht="12.75">
      <c r="F565" s="9"/>
      <c r="G565" s="9"/>
    </row>
    <row r="566" spans="6:7" ht="12.75">
      <c r="F566" s="9"/>
      <c r="G566" s="9"/>
    </row>
    <row r="567" spans="6:7" ht="12.75">
      <c r="F567" s="9"/>
      <c r="G567" s="9"/>
    </row>
    <row r="568" spans="6:7" ht="12.75">
      <c r="F568" s="9"/>
      <c r="G568" s="9"/>
    </row>
    <row r="569" spans="6:7" ht="12.75">
      <c r="F569" s="9"/>
      <c r="G569" s="9"/>
    </row>
    <row r="570" spans="6:7" ht="12.75">
      <c r="F570" s="9"/>
      <c r="G570" s="9"/>
    </row>
    <row r="571" spans="6:7" ht="12.75">
      <c r="F571" s="9"/>
      <c r="G571" s="9"/>
    </row>
    <row r="572" spans="6:7" ht="12.75">
      <c r="F572" s="9"/>
      <c r="G572" s="9"/>
    </row>
    <row r="573" spans="6:7" ht="12.75">
      <c r="F573" s="9"/>
      <c r="G573" s="9"/>
    </row>
    <row r="574" spans="6:7" ht="12.75">
      <c r="F574" s="9"/>
      <c r="G574" s="9"/>
    </row>
    <row r="575" spans="6:7" ht="12.75">
      <c r="F575" s="9"/>
      <c r="G575" s="9"/>
    </row>
    <row r="576" spans="6:7" ht="12.75">
      <c r="F576" s="9"/>
      <c r="G576" s="9"/>
    </row>
    <row r="577" spans="6:7" ht="12.75">
      <c r="F577" s="9"/>
      <c r="G577" s="9"/>
    </row>
    <row r="578" spans="6:7" ht="12.75">
      <c r="F578" s="9"/>
      <c r="G578" s="9"/>
    </row>
    <row r="579" spans="6:7" ht="12.75">
      <c r="F579" s="9"/>
      <c r="G579" s="9"/>
    </row>
    <row r="580" spans="6:7" ht="12.75">
      <c r="F580" s="9"/>
      <c r="G580" s="9"/>
    </row>
    <row r="581" spans="6:7" ht="12.75">
      <c r="F581" s="9"/>
      <c r="G581" s="9"/>
    </row>
    <row r="582" spans="6:7" ht="12.75">
      <c r="F582" s="9"/>
      <c r="G582" s="9"/>
    </row>
    <row r="583" spans="6:7" ht="12.75">
      <c r="F583" s="9"/>
      <c r="G583" s="9"/>
    </row>
    <row r="584" spans="6:7" ht="12.75">
      <c r="F584" s="9"/>
      <c r="G584" s="9"/>
    </row>
    <row r="585" spans="6:7" ht="12.75">
      <c r="F585" s="9"/>
      <c r="G585" s="9"/>
    </row>
    <row r="586" spans="6:7" ht="12.75">
      <c r="F586" s="9"/>
      <c r="G586" s="9"/>
    </row>
    <row r="587" spans="6:7" ht="12.75">
      <c r="F587" s="9"/>
      <c r="G587" s="9"/>
    </row>
    <row r="588" spans="6:7" ht="12.75">
      <c r="F588" s="9"/>
      <c r="G588" s="9"/>
    </row>
    <row r="589" spans="6:7" ht="12.75">
      <c r="F589" s="9"/>
      <c r="G589" s="9"/>
    </row>
    <row r="590" spans="6:7" ht="12.75">
      <c r="F590" s="9"/>
      <c r="G590" s="9"/>
    </row>
    <row r="591" spans="6:7" ht="12.75">
      <c r="F591" s="9"/>
      <c r="G591" s="9"/>
    </row>
    <row r="592" spans="6:7" ht="12.75">
      <c r="F592" s="9"/>
      <c r="G592" s="9"/>
    </row>
    <row r="593" spans="6:7" ht="12.75">
      <c r="F593" s="9"/>
      <c r="G593" s="9"/>
    </row>
    <row r="594" spans="6:7" ht="12.75">
      <c r="F594" s="9"/>
      <c r="G594" s="9"/>
    </row>
    <row r="595" spans="6:7" ht="12.75">
      <c r="F595" s="9"/>
      <c r="G595" s="9"/>
    </row>
    <row r="596" spans="6:7" ht="12.75">
      <c r="F596" s="9"/>
      <c r="G596" s="9"/>
    </row>
    <row r="597" spans="6:7" ht="12.75">
      <c r="F597" s="9"/>
      <c r="G597" s="9"/>
    </row>
    <row r="598" spans="6:7" ht="12.75">
      <c r="F598" s="9"/>
      <c r="G598" s="9"/>
    </row>
    <row r="599" spans="6:7" ht="12.75">
      <c r="F599" s="9"/>
      <c r="G599" s="9"/>
    </row>
    <row r="600" spans="6:7" ht="12.75">
      <c r="F600" s="9"/>
      <c r="G600" s="9"/>
    </row>
    <row r="601" spans="6:7" ht="12.75">
      <c r="F601" s="9"/>
      <c r="G601" s="9"/>
    </row>
    <row r="602" spans="6:7" ht="12.75">
      <c r="F602" s="9"/>
      <c r="G602" s="9"/>
    </row>
    <row r="603" spans="6:7" ht="12.75">
      <c r="F603" s="9"/>
      <c r="G603" s="9"/>
    </row>
    <row r="604" spans="6:7" ht="12.75">
      <c r="F604" s="9"/>
      <c r="G604" s="9"/>
    </row>
    <row r="605" spans="6:7" ht="12.75">
      <c r="F605" s="9"/>
      <c r="G605" s="9"/>
    </row>
    <row r="606" spans="6:7" ht="12.75">
      <c r="F606" s="9"/>
      <c r="G606" s="9"/>
    </row>
    <row r="607" spans="6:7" ht="12.75">
      <c r="F607" s="9"/>
      <c r="G607" s="9"/>
    </row>
    <row r="608" spans="6:7" ht="12.75">
      <c r="F608" s="9"/>
      <c r="G608" s="9"/>
    </row>
    <row r="609" spans="6:7" ht="12.75">
      <c r="F609" s="9"/>
      <c r="G609" s="9"/>
    </row>
    <row r="610" spans="6:7" ht="12.75">
      <c r="F610" s="9"/>
      <c r="G610" s="9"/>
    </row>
    <row r="611" spans="6:7" ht="12.75">
      <c r="F611" s="9"/>
      <c r="G611" s="9"/>
    </row>
    <row r="612" spans="6:7" ht="12.75">
      <c r="F612" s="9"/>
      <c r="G612" s="9"/>
    </row>
    <row r="613" spans="6:7" ht="12.75">
      <c r="F613" s="9"/>
      <c r="G613" s="9"/>
    </row>
    <row r="614" spans="6:7" ht="12.75">
      <c r="F614" s="9"/>
      <c r="G614" s="9"/>
    </row>
    <row r="615" spans="6:7" ht="12.75">
      <c r="F615" s="9"/>
      <c r="G615" s="9"/>
    </row>
    <row r="616" spans="6:7" ht="12.75">
      <c r="F616" s="9"/>
      <c r="G616" s="9"/>
    </row>
    <row r="617" spans="6:7" ht="12.75">
      <c r="F617" s="9"/>
      <c r="G617" s="9"/>
    </row>
    <row r="618" spans="6:7" ht="12.75">
      <c r="F618" s="9"/>
      <c r="G618" s="9"/>
    </row>
    <row r="619" spans="6:7" ht="12.75">
      <c r="F619" s="9"/>
      <c r="G619" s="9"/>
    </row>
    <row r="620" spans="6:7" ht="12.75">
      <c r="F620" s="9"/>
      <c r="G620" s="9"/>
    </row>
    <row r="621" spans="6:7" ht="12.75">
      <c r="F621" s="9"/>
      <c r="G621" s="9"/>
    </row>
    <row r="622" spans="6:7" ht="12.75">
      <c r="F622" s="9"/>
      <c r="G622" s="9"/>
    </row>
    <row r="623" spans="6:7" ht="12.75">
      <c r="F623" s="9"/>
      <c r="G623" s="9"/>
    </row>
    <row r="624" spans="6:7" ht="12.75">
      <c r="F624" s="9"/>
      <c r="G624" s="9"/>
    </row>
    <row r="625" spans="6:7" ht="12.75">
      <c r="F625" s="9"/>
      <c r="G625" s="9"/>
    </row>
    <row r="626" spans="6:7" ht="12.75">
      <c r="F626" s="9"/>
      <c r="G626" s="9"/>
    </row>
    <row r="627" spans="6:7" ht="12.75">
      <c r="F627" s="9"/>
      <c r="G627" s="9"/>
    </row>
    <row r="628" spans="6:7" ht="12.75">
      <c r="F628" s="9"/>
      <c r="G628" s="9"/>
    </row>
    <row r="629" spans="6:7" ht="12.75">
      <c r="F629" s="9"/>
      <c r="G629" s="9"/>
    </row>
    <row r="630" spans="6:7" ht="12.75">
      <c r="F630" s="9"/>
      <c r="G630" s="9"/>
    </row>
    <row r="631" spans="6:7" ht="12.75">
      <c r="F631" s="9"/>
      <c r="G631" s="9"/>
    </row>
    <row r="632" spans="6:7" ht="12.75">
      <c r="F632" s="9"/>
      <c r="G632" s="9"/>
    </row>
    <row r="633" spans="6:7" ht="12.75">
      <c r="F633" s="9"/>
      <c r="G633" s="9"/>
    </row>
    <row r="634" spans="6:7" ht="12.75">
      <c r="F634" s="9"/>
      <c r="G634" s="9"/>
    </row>
    <row r="635" spans="6:7" ht="12.75">
      <c r="F635" s="9"/>
      <c r="G635" s="9"/>
    </row>
    <row r="636" spans="6:7" ht="12.75">
      <c r="F636" s="9"/>
      <c r="G636" s="9"/>
    </row>
    <row r="637" spans="6:7" ht="12.75">
      <c r="F637" s="9"/>
      <c r="G637" s="9"/>
    </row>
    <row r="638" spans="6:7" ht="12.75">
      <c r="F638" s="9"/>
      <c r="G638" s="9"/>
    </row>
    <row r="639" spans="6:7" ht="12.75">
      <c r="F639" s="9"/>
      <c r="G639" s="9"/>
    </row>
    <row r="640" spans="6:7" ht="12.75">
      <c r="F640" s="9"/>
      <c r="G640" s="9"/>
    </row>
    <row r="641" spans="6:7" ht="12.75">
      <c r="F641" s="9"/>
      <c r="G641" s="9"/>
    </row>
    <row r="642" spans="6:7" ht="12.75">
      <c r="F642" s="9"/>
      <c r="G642" s="9"/>
    </row>
    <row r="643" spans="6:7" ht="12.75">
      <c r="F643" s="9"/>
      <c r="G643" s="9"/>
    </row>
    <row r="644" spans="6:7" ht="12.75">
      <c r="F644" s="9"/>
      <c r="G644" s="9"/>
    </row>
    <row r="645" spans="6:7" ht="12.75">
      <c r="F645" s="9"/>
      <c r="G645" s="9"/>
    </row>
    <row r="646" spans="6:7" ht="12.75">
      <c r="F646" s="9"/>
      <c r="G646" s="9"/>
    </row>
    <row r="647" spans="6:7" ht="12.75">
      <c r="F647" s="9"/>
      <c r="G647" s="9"/>
    </row>
    <row r="648" spans="6:7" ht="12.75">
      <c r="F648" s="9"/>
      <c r="G648" s="9"/>
    </row>
    <row r="649" spans="6:7" ht="12.75">
      <c r="F649" s="9"/>
      <c r="G649" s="9"/>
    </row>
    <row r="650" spans="6:7" ht="12.75">
      <c r="F650" s="9"/>
      <c r="G650" s="9"/>
    </row>
    <row r="651" spans="6:7" ht="12.75">
      <c r="F651" s="9"/>
      <c r="G651" s="9"/>
    </row>
    <row r="652" spans="6:7" ht="12.75">
      <c r="F652" s="9"/>
      <c r="G652" s="9"/>
    </row>
    <row r="653" spans="6:7" ht="12.75">
      <c r="F653" s="9"/>
      <c r="G653" s="9"/>
    </row>
    <row r="654" spans="6:7" ht="12.75">
      <c r="F654" s="9"/>
      <c r="G654" s="9"/>
    </row>
    <row r="655" spans="6:7" ht="12.75">
      <c r="F655" s="9"/>
      <c r="G655" s="9"/>
    </row>
    <row r="656" spans="6:7" ht="12.75">
      <c r="F656" s="9"/>
      <c r="G656" s="9"/>
    </row>
    <row r="657" spans="6:7" ht="12.75">
      <c r="F657" s="9"/>
      <c r="G657" s="9"/>
    </row>
    <row r="658" spans="6:7" ht="12.75">
      <c r="F658" s="9"/>
      <c r="G658" s="9"/>
    </row>
    <row r="659" spans="6:7" ht="12.75">
      <c r="F659" s="9"/>
      <c r="G659" s="9"/>
    </row>
    <row r="660" spans="6:7" ht="12.75">
      <c r="F660" s="9"/>
      <c r="G660" s="9"/>
    </row>
    <row r="661" spans="6:7" ht="12.75">
      <c r="F661" s="9"/>
      <c r="G661" s="9"/>
    </row>
    <row r="662" spans="6:7" ht="12.75">
      <c r="F662" s="9"/>
      <c r="G662" s="9"/>
    </row>
    <row r="663" spans="6:7" ht="12.75">
      <c r="F663" s="9"/>
      <c r="G663" s="9"/>
    </row>
    <row r="664" spans="6:7" ht="12.75">
      <c r="F664" s="9"/>
      <c r="G664" s="9"/>
    </row>
    <row r="665" spans="6:7" ht="12.75">
      <c r="F665" s="9"/>
      <c r="G665" s="9"/>
    </row>
    <row r="666" spans="6:7" ht="12.75">
      <c r="F666" s="9"/>
      <c r="G666" s="9"/>
    </row>
    <row r="667" spans="6:7" ht="12.75">
      <c r="F667" s="9"/>
      <c r="G667" s="9"/>
    </row>
    <row r="668" spans="6:7" ht="12.75">
      <c r="F668" s="9"/>
      <c r="G668" s="9"/>
    </row>
    <row r="669" spans="6:7" ht="12.75">
      <c r="F669" s="9"/>
      <c r="G669" s="9"/>
    </row>
    <row r="670" spans="6:7" ht="12.75">
      <c r="F670" s="9"/>
      <c r="G670" s="9"/>
    </row>
    <row r="671" spans="6:7" ht="12.75">
      <c r="F671" s="9"/>
      <c r="G671" s="9"/>
    </row>
    <row r="672" spans="6:7" ht="12.75">
      <c r="F672" s="9"/>
      <c r="G672" s="9"/>
    </row>
    <row r="673" spans="6:7" ht="12.75">
      <c r="F673" s="9"/>
      <c r="G673" s="9"/>
    </row>
    <row r="674" spans="6:7" ht="12.75">
      <c r="F674" s="9"/>
      <c r="G674" s="9"/>
    </row>
    <row r="675" spans="6:7" ht="12.75">
      <c r="F675" s="9"/>
      <c r="G675" s="9"/>
    </row>
    <row r="676" spans="6:7" ht="12.75">
      <c r="F676" s="9"/>
      <c r="G676" s="9"/>
    </row>
    <row r="677" spans="6:7" ht="12.75">
      <c r="F677" s="9"/>
      <c r="G677" s="9"/>
    </row>
    <row r="678" spans="6:7" ht="12.75">
      <c r="F678" s="9"/>
      <c r="G678" s="9"/>
    </row>
    <row r="679" spans="6:7" ht="12.75">
      <c r="F679" s="9"/>
      <c r="G679" s="9"/>
    </row>
    <row r="680" spans="6:7" ht="12.75">
      <c r="F680" s="9"/>
      <c r="G680" s="9"/>
    </row>
    <row r="681" spans="6:7" ht="12.75">
      <c r="F681" s="9"/>
      <c r="G681" s="9"/>
    </row>
    <row r="682" spans="6:7" ht="12.75">
      <c r="F682" s="9"/>
      <c r="G682" s="9"/>
    </row>
    <row r="683" spans="6:7" ht="12.75">
      <c r="F683" s="9"/>
      <c r="G683" s="9"/>
    </row>
    <row r="684" spans="6:7" ht="12.75">
      <c r="F684" s="9"/>
      <c r="G684" s="9"/>
    </row>
    <row r="685" spans="6:7" ht="12.75">
      <c r="F685" s="9"/>
      <c r="G685" s="9"/>
    </row>
    <row r="686" spans="6:7" ht="12.75">
      <c r="F686" s="9"/>
      <c r="G686" s="9"/>
    </row>
    <row r="687" spans="6:7" ht="12.75">
      <c r="F687" s="9"/>
      <c r="G687" s="9"/>
    </row>
    <row r="688" spans="6:7" ht="12.75">
      <c r="F688" s="9"/>
      <c r="G688" s="9"/>
    </row>
    <row r="689" spans="6:7" ht="12.75">
      <c r="F689" s="9"/>
      <c r="G689" s="9"/>
    </row>
    <row r="690" spans="6:7" ht="12.75">
      <c r="F690" s="9"/>
      <c r="G690" s="9"/>
    </row>
    <row r="691" spans="6:7" ht="12.75">
      <c r="F691" s="9"/>
      <c r="G691" s="9"/>
    </row>
    <row r="692" spans="6:7" ht="12.75">
      <c r="F692" s="9"/>
      <c r="G692" s="9"/>
    </row>
    <row r="693" spans="6:7" ht="12.75">
      <c r="F693" s="9"/>
      <c r="G693" s="9"/>
    </row>
    <row r="694" spans="6:7" ht="12.75">
      <c r="F694" s="9"/>
      <c r="G694" s="9"/>
    </row>
    <row r="695" spans="6:7" ht="12.75">
      <c r="F695" s="9"/>
      <c r="G695" s="9"/>
    </row>
    <row r="696" spans="6:7" ht="12.75">
      <c r="F696" s="9"/>
      <c r="G696" s="9"/>
    </row>
    <row r="697" spans="6:7" ht="12.75">
      <c r="F697" s="9"/>
      <c r="G697" s="9"/>
    </row>
    <row r="698" spans="6:7" ht="12.75">
      <c r="F698" s="9"/>
      <c r="G698" s="9"/>
    </row>
    <row r="699" spans="6:7" ht="12.75">
      <c r="F699" s="9"/>
      <c r="G699" s="9"/>
    </row>
    <row r="700" spans="6:7" ht="12.75">
      <c r="F700" s="9"/>
      <c r="G700" s="9"/>
    </row>
    <row r="701" spans="6:7" ht="12.75">
      <c r="F701" s="9"/>
      <c r="G701" s="9"/>
    </row>
    <row r="702" spans="6:7" ht="12.75">
      <c r="F702" s="9"/>
      <c r="G702" s="9"/>
    </row>
    <row r="703" spans="6:7" ht="12.75">
      <c r="F703" s="9"/>
      <c r="G703" s="9"/>
    </row>
    <row r="704" spans="6:7" ht="12.75">
      <c r="F704" s="9"/>
      <c r="G704" s="9"/>
    </row>
    <row r="705" spans="6:7" ht="12.75">
      <c r="F705" s="9"/>
      <c r="G705" s="9"/>
    </row>
    <row r="706" spans="6:7" ht="12.75">
      <c r="F706" s="9"/>
      <c r="G706" s="9"/>
    </row>
    <row r="707" spans="6:7" ht="12.75">
      <c r="F707" s="9"/>
      <c r="G707" s="9"/>
    </row>
    <row r="708" spans="6:7" ht="12.75">
      <c r="F708" s="9"/>
      <c r="G708" s="9"/>
    </row>
    <row r="709" spans="6:7" ht="12.75">
      <c r="F709" s="9"/>
      <c r="G709" s="9"/>
    </row>
    <row r="710" spans="6:7" ht="12.75">
      <c r="F710" s="9"/>
      <c r="G710" s="9"/>
    </row>
    <row r="711" spans="6:7" ht="12.75">
      <c r="F711" s="9"/>
      <c r="G711" s="9"/>
    </row>
    <row r="712" spans="6:7" ht="12.75">
      <c r="F712" s="9"/>
      <c r="G712" s="9"/>
    </row>
    <row r="713" spans="6:7" ht="12.75">
      <c r="F713" s="9"/>
      <c r="G713" s="9"/>
    </row>
    <row r="714" spans="6:7" ht="12.75">
      <c r="F714" s="9"/>
      <c r="G714" s="9"/>
    </row>
    <row r="715" spans="6:7" ht="12.75">
      <c r="F715" s="9"/>
      <c r="G715" s="9"/>
    </row>
    <row r="716" spans="6:7" ht="12.75">
      <c r="F716" s="9"/>
      <c r="G716" s="9"/>
    </row>
    <row r="717" spans="6:7" ht="12.75">
      <c r="F717" s="9"/>
      <c r="G717" s="9"/>
    </row>
    <row r="718" spans="6:7" ht="12.75">
      <c r="F718" s="9"/>
      <c r="G718" s="9"/>
    </row>
    <row r="719" spans="6:7" ht="12.75">
      <c r="F719" s="9"/>
      <c r="G719" s="9"/>
    </row>
    <row r="720" spans="6:7" ht="12.75">
      <c r="F720" s="9"/>
      <c r="G720" s="9"/>
    </row>
    <row r="721" spans="6:7" ht="12.75">
      <c r="F721" s="9"/>
      <c r="G721" s="9"/>
    </row>
    <row r="722" spans="6:7" ht="12.75">
      <c r="F722" s="9"/>
      <c r="G722" s="9"/>
    </row>
    <row r="723" spans="6:7" ht="12.75">
      <c r="F723" s="9"/>
      <c r="G723" s="9"/>
    </row>
    <row r="724" spans="6:7" ht="12.75">
      <c r="F724" s="9"/>
      <c r="G724" s="9"/>
    </row>
    <row r="725" spans="6:7" ht="12.75">
      <c r="F725" s="9"/>
      <c r="G725" s="9"/>
    </row>
    <row r="726" spans="6:7" ht="12.75">
      <c r="F726" s="9"/>
      <c r="G726" s="9"/>
    </row>
    <row r="727" spans="6:7" ht="12.75">
      <c r="F727" s="9"/>
      <c r="G727" s="9"/>
    </row>
    <row r="728" spans="6:7" ht="12.75">
      <c r="F728" s="9"/>
      <c r="G728" s="9"/>
    </row>
    <row r="729" spans="6:7" ht="12.75">
      <c r="F729" s="9"/>
      <c r="G729" s="9"/>
    </row>
    <row r="730" spans="6:7" ht="12.75">
      <c r="F730" s="9"/>
      <c r="G730" s="9"/>
    </row>
    <row r="731" spans="6:7" ht="12.75">
      <c r="F731" s="9"/>
      <c r="G731" s="9"/>
    </row>
    <row r="732" spans="6:7" ht="12.75">
      <c r="F732" s="9"/>
      <c r="G732" s="9"/>
    </row>
    <row r="733" spans="6:7" ht="12.75">
      <c r="F733" s="9"/>
      <c r="G733" s="9"/>
    </row>
    <row r="734" spans="6:7" ht="12.75">
      <c r="F734" s="9"/>
      <c r="G734" s="9"/>
    </row>
    <row r="735" spans="6:7" ht="12.75">
      <c r="F735" s="9"/>
      <c r="G735" s="9"/>
    </row>
    <row r="736" spans="6:7" ht="12.75">
      <c r="F736" s="9"/>
      <c r="G736" s="9"/>
    </row>
    <row r="737" spans="6:7" ht="12.75">
      <c r="F737" s="9"/>
      <c r="G737" s="9"/>
    </row>
    <row r="738" spans="6:7" ht="12.75">
      <c r="F738" s="9"/>
      <c r="G738" s="9"/>
    </row>
    <row r="739" spans="6:7" ht="12.75">
      <c r="F739" s="9"/>
      <c r="G739" s="9"/>
    </row>
    <row r="740" spans="6:7" ht="12.75">
      <c r="F740" s="9"/>
      <c r="G740" s="9"/>
    </row>
    <row r="741" spans="6:7" ht="12.75">
      <c r="F741" s="9"/>
      <c r="G741" s="9"/>
    </row>
    <row r="742" spans="6:7" ht="12.75">
      <c r="F742" s="9"/>
      <c r="G742" s="9"/>
    </row>
    <row r="743" spans="6:7" ht="12.75">
      <c r="F743" s="9"/>
      <c r="G743" s="9"/>
    </row>
    <row r="744" spans="6:7" ht="12.75">
      <c r="F744" s="9"/>
      <c r="G744" s="9"/>
    </row>
    <row r="745" spans="6:7" ht="12.75">
      <c r="F745" s="9"/>
      <c r="G745" s="9"/>
    </row>
    <row r="746" spans="6:7" ht="12.75">
      <c r="F746" s="9"/>
      <c r="G746" s="9"/>
    </row>
    <row r="747" spans="6:7" ht="12.75">
      <c r="F747" s="9"/>
      <c r="G747" s="9"/>
    </row>
    <row r="748" spans="6:7" ht="12.75">
      <c r="F748" s="9"/>
      <c r="G748" s="9"/>
    </row>
    <row r="749" spans="6:7" ht="12.75">
      <c r="F749" s="9"/>
      <c r="G749" s="9"/>
    </row>
    <row r="750" spans="6:7" ht="12.75">
      <c r="F750" s="9"/>
      <c r="G750" s="9"/>
    </row>
    <row r="751" spans="6:7" ht="12.75">
      <c r="F751" s="9"/>
      <c r="G751" s="9"/>
    </row>
    <row r="752" spans="6:7" ht="12.75">
      <c r="F752" s="9"/>
      <c r="G752" s="9"/>
    </row>
    <row r="753" spans="6:7" ht="12.75">
      <c r="F753" s="9"/>
      <c r="G753" s="9"/>
    </row>
    <row r="754" spans="6:7" ht="12.75">
      <c r="F754" s="9"/>
      <c r="G754" s="9"/>
    </row>
    <row r="755" spans="6:7" ht="12.75">
      <c r="F755" s="9"/>
      <c r="G755" s="9"/>
    </row>
    <row r="756" spans="6:7" ht="12.75">
      <c r="F756" s="9"/>
      <c r="G756" s="9"/>
    </row>
    <row r="757" spans="6:7" ht="12.75">
      <c r="F757" s="9"/>
      <c r="G757" s="9"/>
    </row>
    <row r="758" spans="6:7" ht="12.75">
      <c r="F758" s="9"/>
      <c r="G758" s="9"/>
    </row>
    <row r="759" spans="6:7" ht="12.75">
      <c r="F759" s="9"/>
      <c r="G759" s="9"/>
    </row>
  </sheetData>
  <mergeCells count="83">
    <mergeCell ref="B32:J32"/>
    <mergeCell ref="C10:C11"/>
    <mergeCell ref="B6:B7"/>
    <mergeCell ref="C6:C7"/>
    <mergeCell ref="D6:D7"/>
    <mergeCell ref="E6:E7"/>
    <mergeCell ref="H21:H22"/>
    <mergeCell ref="I21:I22"/>
    <mergeCell ref="J21:J22"/>
    <mergeCell ref="E13:E14"/>
    <mergeCell ref="F13:F14"/>
    <mergeCell ref="G13:G14"/>
    <mergeCell ref="I13:I14"/>
    <mergeCell ref="A2:A14"/>
    <mergeCell ref="F6:F7"/>
    <mergeCell ref="F10:F11"/>
    <mergeCell ref="G10:G11"/>
    <mergeCell ref="H10:H11"/>
    <mergeCell ref="B1:J1"/>
    <mergeCell ref="B9:J9"/>
    <mergeCell ref="D10:D11"/>
    <mergeCell ref="E10:E11"/>
    <mergeCell ref="J10:J11"/>
    <mergeCell ref="I10:I11"/>
    <mergeCell ref="B64:J64"/>
    <mergeCell ref="C70:J70"/>
    <mergeCell ref="A64:A74"/>
    <mergeCell ref="B72:B73"/>
    <mergeCell ref="C72:C73"/>
    <mergeCell ref="D72:D73"/>
    <mergeCell ref="E72:E73"/>
    <mergeCell ref="F72:F73"/>
    <mergeCell ref="G72:G73"/>
    <mergeCell ref="H72:H73"/>
    <mergeCell ref="H42:H48"/>
    <mergeCell ref="I42:I48"/>
    <mergeCell ref="B10:B11"/>
    <mergeCell ref="B13:B14"/>
    <mergeCell ref="A16:A30"/>
    <mergeCell ref="B21:B22"/>
    <mergeCell ref="C26:C30"/>
    <mergeCell ref="D26:D30"/>
    <mergeCell ref="A32:A48"/>
    <mergeCell ref="C13:C14"/>
    <mergeCell ref="D13:D14"/>
    <mergeCell ref="C21:C22"/>
    <mergeCell ref="D21:D22"/>
    <mergeCell ref="E21:E22"/>
    <mergeCell ref="C23:J23"/>
    <mergeCell ref="B16:J16"/>
    <mergeCell ref="B42:B48"/>
    <mergeCell ref="C42:C48"/>
    <mergeCell ref="E42:E48"/>
    <mergeCell ref="F42:F48"/>
    <mergeCell ref="G42:G47"/>
    <mergeCell ref="B26:B30"/>
    <mergeCell ref="B37:B38"/>
    <mergeCell ref="J37:J38"/>
    <mergeCell ref="C39:J39"/>
    <mergeCell ref="C37:C38"/>
    <mergeCell ref="D37:D38"/>
    <mergeCell ref="E37:E38"/>
    <mergeCell ref="F37:F38"/>
    <mergeCell ref="G37:G38"/>
    <mergeCell ref="H37:H38"/>
    <mergeCell ref="I37:I38"/>
    <mergeCell ref="E26:E30"/>
    <mergeCell ref="F26:F30"/>
    <mergeCell ref="G26:G30"/>
    <mergeCell ref="H26:H30"/>
    <mergeCell ref="I26:I30"/>
    <mergeCell ref="B50:J50"/>
    <mergeCell ref="C57:J57"/>
    <mergeCell ref="J58:J59"/>
    <mergeCell ref="A50:A62"/>
    <mergeCell ref="B60:B62"/>
    <mergeCell ref="C60:C62"/>
    <mergeCell ref="D60:D62"/>
    <mergeCell ref="E60:E62"/>
    <mergeCell ref="F60:F62"/>
    <mergeCell ref="G60:G62"/>
    <mergeCell ref="H60:H62"/>
    <mergeCell ref="I60:I62"/>
  </mergeCells>
  <hyperlinks>
    <hyperlink ref="G4" r:id="rId1"/>
    <hyperlink ref="G5" r:id="rId2"/>
    <hyperlink ref="G6" r:id="rId3"/>
    <hyperlink ref="I6" r:id="rId4"/>
    <hyperlink ref="G8" r:id="rId5"/>
    <hyperlink ref="G10" r:id="rId6"/>
    <hyperlink ref="I10" r:id="rId7"/>
    <hyperlink ref="G18" r:id="rId8"/>
    <hyperlink ref="G19" r:id="rId9"/>
    <hyperlink ref="G20" r:id="rId10"/>
    <hyperlink ref="G21" r:id="rId11"/>
    <hyperlink ref="G22" r:id="rId12"/>
    <hyperlink ref="G24" r:id="rId13"/>
    <hyperlink ref="G25" r:id="rId14"/>
    <hyperlink ref="G26" r:id="rId15"/>
    <hyperlink ref="J29" r:id="rId16"/>
    <hyperlink ref="G35" r:id="rId17"/>
    <hyperlink ref="G36" r:id="rId18"/>
    <hyperlink ref="G37" r:id="rId19"/>
    <hyperlink ref="I37" r:id="rId20"/>
    <hyperlink ref="G40" r:id="rId21"/>
    <hyperlink ref="G41" r:id="rId22"/>
    <hyperlink ref="J45" r:id="rId23"/>
    <hyperlink ref="J47" r:id="rId24"/>
    <hyperlink ref="G52" r:id="rId25"/>
    <hyperlink ref="I52" r:id="rId26"/>
    <hyperlink ref="G53" r:id="rId27"/>
    <hyperlink ref="G55" r:id="rId28"/>
    <hyperlink ref="G56" r:id="rId29"/>
    <hyperlink ref="G58" r:id="rId30"/>
    <hyperlink ref="J61" r:id="rId3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55"/>
  <sheetViews>
    <sheetView workbookViewId="0"/>
  </sheetViews>
  <sheetFormatPr defaultColWidth="14.42578125" defaultRowHeight="15.75" customHeight="1"/>
  <cols>
    <col min="1" max="1" width="8.7109375" customWidth="1"/>
    <col min="2" max="2" width="6.5703125" customWidth="1"/>
    <col min="3" max="3" width="11.5703125" customWidth="1"/>
    <col min="4" max="4" width="20.140625" customWidth="1"/>
    <col min="5" max="5" width="22.85546875" customWidth="1"/>
    <col min="6" max="6" width="24" customWidth="1"/>
    <col min="7" max="7" width="37" customWidth="1"/>
    <col min="8" max="9" width="31.42578125" customWidth="1"/>
    <col min="10" max="10" width="23.5703125" customWidth="1"/>
  </cols>
  <sheetData>
    <row r="1" spans="1:10" ht="12.75">
      <c r="A1" s="109"/>
      <c r="B1" s="645" t="s">
        <v>910</v>
      </c>
      <c r="C1" s="599"/>
      <c r="D1" s="599"/>
      <c r="E1" s="599"/>
      <c r="F1" s="599"/>
      <c r="G1" s="599"/>
      <c r="H1" s="599"/>
      <c r="I1" s="599"/>
      <c r="J1" s="600"/>
    </row>
    <row r="2" spans="1:10" ht="38.25">
      <c r="A2" s="613">
        <v>43948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409</v>
      </c>
      <c r="G2" s="6" t="s">
        <v>9</v>
      </c>
      <c r="H2" s="6" t="s">
        <v>10</v>
      </c>
      <c r="I2" s="6" t="s">
        <v>12</v>
      </c>
      <c r="J2" s="7" t="s">
        <v>13</v>
      </c>
    </row>
    <row r="3" spans="1:10" ht="159.75" customHeight="1">
      <c r="A3" s="595"/>
      <c r="B3" s="13">
        <v>1</v>
      </c>
      <c r="C3" s="13" t="s">
        <v>16</v>
      </c>
      <c r="D3" s="15" t="s">
        <v>17</v>
      </c>
      <c r="E3" s="15" t="s">
        <v>911</v>
      </c>
      <c r="F3" s="15" t="s">
        <v>912</v>
      </c>
      <c r="G3" s="353" t="s">
        <v>913</v>
      </c>
      <c r="H3" s="15" t="s">
        <v>914</v>
      </c>
      <c r="I3" s="15" t="s">
        <v>915</v>
      </c>
      <c r="J3" s="17"/>
    </row>
    <row r="4" spans="1:10" ht="51">
      <c r="A4" s="595"/>
      <c r="B4" s="13">
        <v>2</v>
      </c>
      <c r="C4" s="13" t="s">
        <v>335</v>
      </c>
      <c r="D4" s="15" t="s">
        <v>56</v>
      </c>
      <c r="E4" s="15" t="s">
        <v>916</v>
      </c>
      <c r="F4" s="15" t="s">
        <v>917</v>
      </c>
      <c r="G4" s="353" t="s">
        <v>98</v>
      </c>
      <c r="H4" s="15" t="s">
        <v>918</v>
      </c>
      <c r="I4" s="15" t="s">
        <v>919</v>
      </c>
      <c r="J4" s="17"/>
    </row>
    <row r="5" spans="1:10" ht="12.75">
      <c r="A5" s="595"/>
      <c r="B5" s="623">
        <v>2</v>
      </c>
      <c r="C5" s="623" t="s">
        <v>28</v>
      </c>
      <c r="D5" s="601" t="s">
        <v>17</v>
      </c>
      <c r="E5" s="601" t="s">
        <v>802</v>
      </c>
      <c r="F5" s="601" t="s">
        <v>803</v>
      </c>
      <c r="G5" s="669" t="s">
        <v>467</v>
      </c>
      <c r="H5" s="661" t="s">
        <v>804</v>
      </c>
      <c r="I5" s="669" t="s">
        <v>467</v>
      </c>
      <c r="J5" s="665"/>
    </row>
    <row r="6" spans="1:10" ht="105" customHeight="1">
      <c r="A6" s="595"/>
      <c r="B6" s="603"/>
      <c r="C6" s="603"/>
      <c r="D6" s="603"/>
      <c r="E6" s="603"/>
      <c r="F6" s="603"/>
      <c r="G6" s="600"/>
      <c r="H6" s="603"/>
      <c r="I6" s="600"/>
      <c r="J6" s="603"/>
    </row>
    <row r="7" spans="1:10" ht="127.5">
      <c r="A7" s="595"/>
      <c r="B7" s="15">
        <v>3</v>
      </c>
      <c r="C7" s="15" t="s">
        <v>46</v>
      </c>
      <c r="D7" s="15" t="s">
        <v>17</v>
      </c>
      <c r="E7" s="15" t="s">
        <v>776</v>
      </c>
      <c r="F7" s="192" t="s">
        <v>777</v>
      </c>
      <c r="G7" s="128" t="s">
        <v>778</v>
      </c>
      <c r="H7" s="179" t="s">
        <v>920</v>
      </c>
      <c r="I7" s="15" t="s">
        <v>780</v>
      </c>
      <c r="J7" s="17"/>
    </row>
    <row r="8" spans="1:10" ht="153">
      <c r="A8" s="595"/>
      <c r="B8" s="15">
        <v>4</v>
      </c>
      <c r="C8" s="15" t="s">
        <v>53</v>
      </c>
      <c r="D8" s="221" t="s">
        <v>56</v>
      </c>
      <c r="E8" s="15" t="s">
        <v>633</v>
      </c>
      <c r="F8" s="192" t="s">
        <v>805</v>
      </c>
      <c r="G8" s="318" t="str">
        <f>HYPERLINK("https://us04web.zoom.us/j/76905103703?pwd=bXhzZkI0RzZCRkx4YVp6cVg5c3YzUT09","https://us04web.zoom.us/j/76905103703?pwd=bXhzZkI0RzZCRkx4YVp6cVg5c3YzUT09")</f>
        <v>https://us04web.zoom.us/j/76905103703?pwd=bXhzZkI0RzZCRkx4YVp6cVg5c3YzUT09</v>
      </c>
      <c r="H8" s="26" t="s">
        <v>921</v>
      </c>
      <c r="I8" s="26" t="s">
        <v>922</v>
      </c>
      <c r="J8" s="33"/>
    </row>
    <row r="9" spans="1:10" ht="18">
      <c r="A9" s="595"/>
      <c r="B9" s="630"/>
      <c r="C9" s="599"/>
      <c r="D9" s="599"/>
      <c r="E9" s="599"/>
      <c r="F9" s="599"/>
      <c r="G9" s="599"/>
      <c r="H9" s="599"/>
      <c r="I9" s="599"/>
      <c r="J9" s="600"/>
    </row>
    <row r="10" spans="1:10" ht="114.75">
      <c r="A10" s="595"/>
      <c r="B10" s="15">
        <v>5</v>
      </c>
      <c r="C10" s="15" t="s">
        <v>85</v>
      </c>
      <c r="D10" s="19" t="s">
        <v>923</v>
      </c>
      <c r="E10" s="15" t="s">
        <v>924</v>
      </c>
      <c r="F10" s="15" t="s">
        <v>925</v>
      </c>
      <c r="G10" s="21" t="s">
        <v>774</v>
      </c>
      <c r="H10" s="300" t="s">
        <v>926</v>
      </c>
      <c r="I10" s="95"/>
      <c r="J10" s="17"/>
    </row>
    <row r="11" spans="1:10" ht="114.75">
      <c r="A11" s="595"/>
      <c r="B11" s="15">
        <v>6</v>
      </c>
      <c r="C11" s="15" t="s">
        <v>118</v>
      </c>
      <c r="D11" s="19" t="s">
        <v>923</v>
      </c>
      <c r="E11" s="15" t="s">
        <v>927</v>
      </c>
      <c r="F11" s="15" t="s">
        <v>928</v>
      </c>
      <c r="G11" s="21" t="s">
        <v>929</v>
      </c>
      <c r="H11" s="15" t="s">
        <v>930</v>
      </c>
      <c r="I11" s="15" t="s">
        <v>931</v>
      </c>
      <c r="J11" s="17"/>
    </row>
    <row r="12" spans="1:10" ht="127.5">
      <c r="A12" s="595"/>
      <c r="B12" s="601">
        <v>7</v>
      </c>
      <c r="C12" s="610" t="s">
        <v>295</v>
      </c>
      <c r="D12" s="670" t="s">
        <v>54</v>
      </c>
      <c r="E12" s="679" t="s">
        <v>932</v>
      </c>
      <c r="F12" s="601" t="s">
        <v>933</v>
      </c>
      <c r="G12" s="601" t="s">
        <v>934</v>
      </c>
      <c r="H12" s="601" t="s">
        <v>935</v>
      </c>
      <c r="I12" s="601" t="s">
        <v>936</v>
      </c>
      <c r="J12" s="354" t="s">
        <v>937</v>
      </c>
    </row>
    <row r="13" spans="1:10" ht="76.5">
      <c r="A13" s="595"/>
      <c r="B13" s="603"/>
      <c r="C13" s="600"/>
      <c r="D13" s="603"/>
      <c r="E13" s="599"/>
      <c r="F13" s="603"/>
      <c r="G13" s="603"/>
      <c r="H13" s="603"/>
      <c r="I13" s="603"/>
      <c r="J13" s="33" t="s">
        <v>809</v>
      </c>
    </row>
    <row r="14" spans="1:10" ht="12.7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.75">
      <c r="A15" s="684">
        <v>43949</v>
      </c>
      <c r="B15" s="625" t="s">
        <v>910</v>
      </c>
      <c r="C15" s="606"/>
      <c r="D15" s="606"/>
      <c r="E15" s="606"/>
      <c r="F15" s="606"/>
      <c r="G15" s="606"/>
      <c r="H15" s="606"/>
      <c r="I15" s="606"/>
      <c r="J15" s="607"/>
    </row>
    <row r="16" spans="1:10" ht="38.25">
      <c r="A16" s="602"/>
      <c r="B16" s="77" t="s">
        <v>4</v>
      </c>
      <c r="C16" s="77" t="s">
        <v>5</v>
      </c>
      <c r="D16" s="77" t="s">
        <v>6</v>
      </c>
      <c r="E16" s="77" t="s">
        <v>7</v>
      </c>
      <c r="F16" s="77" t="s">
        <v>8</v>
      </c>
      <c r="G16" s="77" t="s">
        <v>9</v>
      </c>
      <c r="H16" s="6" t="s">
        <v>10</v>
      </c>
      <c r="I16" s="77" t="s">
        <v>12</v>
      </c>
      <c r="J16" s="79" t="s">
        <v>13</v>
      </c>
    </row>
    <row r="17" spans="1:12" ht="39.75" customHeight="1">
      <c r="A17" s="602"/>
      <c r="B17" s="616">
        <v>1</v>
      </c>
      <c r="C17" s="610" t="s">
        <v>939</v>
      </c>
      <c r="D17" s="610" t="s">
        <v>56</v>
      </c>
      <c r="E17" s="610" t="s">
        <v>824</v>
      </c>
      <c r="F17" s="610" t="s">
        <v>825</v>
      </c>
      <c r="G17" s="49" t="s">
        <v>826</v>
      </c>
      <c r="H17" s="610" t="s">
        <v>940</v>
      </c>
      <c r="I17" s="610" t="s">
        <v>828</v>
      </c>
      <c r="J17" s="653"/>
    </row>
    <row r="18" spans="1:12" ht="124.5" customHeight="1">
      <c r="A18" s="602"/>
      <c r="B18" s="603"/>
      <c r="C18" s="600"/>
      <c r="D18" s="600"/>
      <c r="E18" s="600"/>
      <c r="F18" s="600"/>
      <c r="G18" s="74" t="s">
        <v>829</v>
      </c>
      <c r="H18" s="600"/>
      <c r="I18" s="600"/>
      <c r="J18" s="600"/>
    </row>
    <row r="19" spans="1:12" ht="89.25">
      <c r="A19" s="602"/>
      <c r="B19" s="614">
        <v>2</v>
      </c>
      <c r="C19" s="614" t="s">
        <v>28</v>
      </c>
      <c r="D19" s="68" t="s">
        <v>346</v>
      </c>
      <c r="E19" s="227" t="s">
        <v>943</v>
      </c>
      <c r="F19" s="68" t="s">
        <v>944</v>
      </c>
      <c r="G19" s="355" t="s">
        <v>946</v>
      </c>
      <c r="H19" s="356" t="s">
        <v>949</v>
      </c>
      <c r="I19" s="356"/>
      <c r="J19" s="72"/>
    </row>
    <row r="20" spans="1:12" ht="127.5">
      <c r="A20" s="602"/>
      <c r="B20" s="600"/>
      <c r="C20" s="600"/>
      <c r="D20" s="44" t="s">
        <v>17</v>
      </c>
      <c r="E20" s="44" t="s">
        <v>950</v>
      </c>
      <c r="F20" s="44" t="s">
        <v>894</v>
      </c>
      <c r="G20" s="74" t="s">
        <v>895</v>
      </c>
      <c r="H20" s="357" t="s">
        <v>896</v>
      </c>
      <c r="I20" s="357"/>
      <c r="J20" s="72"/>
    </row>
    <row r="21" spans="1:12" ht="89.25">
      <c r="A21" s="602"/>
      <c r="B21" s="54">
        <v>3</v>
      </c>
      <c r="C21" s="54" t="s">
        <v>46</v>
      </c>
      <c r="D21" s="137" t="s">
        <v>56</v>
      </c>
      <c r="E21" s="137" t="s">
        <v>814</v>
      </c>
      <c r="F21" s="15" t="s">
        <v>815</v>
      </c>
      <c r="G21" s="328" t="s">
        <v>951</v>
      </c>
      <c r="H21" s="131" t="s">
        <v>817</v>
      </c>
      <c r="I21" s="15" t="s">
        <v>818</v>
      </c>
      <c r="J21" s="72"/>
    </row>
    <row r="22" spans="1:12" ht="12.75">
      <c r="A22" s="602"/>
      <c r="B22" s="54">
        <v>4</v>
      </c>
      <c r="C22" s="54" t="s">
        <v>53</v>
      </c>
      <c r="D22" s="54"/>
      <c r="E22" s="54"/>
      <c r="F22" s="54"/>
      <c r="G22" s="54"/>
      <c r="H22" s="54"/>
      <c r="I22" s="54"/>
      <c r="J22" s="33"/>
    </row>
    <row r="23" spans="1:12" ht="18">
      <c r="A23" s="602"/>
      <c r="B23" s="358"/>
      <c r="C23" s="657" t="s">
        <v>262</v>
      </c>
      <c r="D23" s="606"/>
      <c r="E23" s="606"/>
      <c r="F23" s="606"/>
      <c r="G23" s="606"/>
      <c r="H23" s="606"/>
      <c r="I23" s="606"/>
      <c r="J23" s="607"/>
      <c r="K23" s="193"/>
      <c r="L23" s="193"/>
    </row>
    <row r="24" spans="1:12" ht="76.5">
      <c r="A24" s="602"/>
      <c r="B24" s="54">
        <v>5</v>
      </c>
      <c r="C24" s="54" t="s">
        <v>85</v>
      </c>
      <c r="D24" s="15" t="s">
        <v>17</v>
      </c>
      <c r="E24" s="15" t="s">
        <v>960</v>
      </c>
      <c r="F24" s="15" t="s">
        <v>863</v>
      </c>
      <c r="G24" s="108" t="s">
        <v>961</v>
      </c>
      <c r="H24" s="15" t="s">
        <v>963</v>
      </c>
      <c r="I24" s="15" t="s">
        <v>964</v>
      </c>
      <c r="J24" s="72"/>
    </row>
    <row r="25" spans="1:12" ht="127.5">
      <c r="A25" s="602"/>
      <c r="B25" s="54">
        <v>6</v>
      </c>
      <c r="C25" s="54" t="s">
        <v>118</v>
      </c>
      <c r="D25" s="15" t="s">
        <v>56</v>
      </c>
      <c r="E25" s="15" t="s">
        <v>927</v>
      </c>
      <c r="F25" s="15" t="s">
        <v>967</v>
      </c>
      <c r="G25" s="15" t="s">
        <v>274</v>
      </c>
      <c r="H25" s="15" t="s">
        <v>969</v>
      </c>
      <c r="I25" s="15" t="s">
        <v>971</v>
      </c>
      <c r="J25" s="72"/>
    </row>
    <row r="26" spans="1:12" ht="127.5">
      <c r="A26" s="602"/>
      <c r="B26" s="601">
        <v>7</v>
      </c>
      <c r="C26" s="601" t="s">
        <v>295</v>
      </c>
      <c r="D26" s="601" t="s">
        <v>972</v>
      </c>
      <c r="E26" s="623" t="s">
        <v>974</v>
      </c>
      <c r="F26" s="601" t="s">
        <v>976</v>
      </c>
      <c r="G26" s="601" t="s">
        <v>274</v>
      </c>
      <c r="H26" s="601" t="s">
        <v>977</v>
      </c>
      <c r="I26" s="601"/>
      <c r="J26" s="360" t="s">
        <v>978</v>
      </c>
    </row>
    <row r="27" spans="1:12" ht="76.5">
      <c r="A27" s="602"/>
      <c r="B27" s="602"/>
      <c r="C27" s="602"/>
      <c r="D27" s="602"/>
      <c r="E27" s="602"/>
      <c r="F27" s="602"/>
      <c r="G27" s="602"/>
      <c r="H27" s="602"/>
      <c r="I27" s="602"/>
      <c r="J27" s="33" t="s">
        <v>845</v>
      </c>
    </row>
    <row r="28" spans="1:12" ht="12.75">
      <c r="A28" s="602"/>
      <c r="B28" s="602"/>
      <c r="C28" s="602"/>
      <c r="D28" s="602"/>
      <c r="E28" s="602"/>
      <c r="F28" s="602"/>
      <c r="G28" s="602"/>
      <c r="H28" s="602"/>
      <c r="I28" s="602"/>
      <c r="J28" s="361" t="s">
        <v>980</v>
      </c>
    </row>
    <row r="29" spans="1:12" ht="12.75">
      <c r="A29" s="603"/>
      <c r="B29" s="603"/>
      <c r="C29" s="603"/>
      <c r="D29" s="603"/>
      <c r="E29" s="603"/>
      <c r="F29" s="603"/>
      <c r="G29" s="603"/>
      <c r="H29" s="603"/>
      <c r="I29" s="603"/>
      <c r="J29" s="335" t="s">
        <v>847</v>
      </c>
    </row>
    <row r="30" spans="1:12" ht="12.75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2" ht="12.75">
      <c r="A31" s="613">
        <v>43950</v>
      </c>
      <c r="B31" s="645" t="s">
        <v>910</v>
      </c>
      <c r="C31" s="599"/>
      <c r="D31" s="599"/>
      <c r="E31" s="599"/>
      <c r="F31" s="599"/>
      <c r="G31" s="599"/>
      <c r="H31" s="599"/>
      <c r="I31" s="599"/>
      <c r="J31" s="600"/>
    </row>
    <row r="32" spans="1:12" ht="38.25">
      <c r="A32" s="595"/>
      <c r="B32" s="62" t="s">
        <v>4</v>
      </c>
      <c r="C32" s="62" t="s">
        <v>5</v>
      </c>
      <c r="D32" s="62" t="s">
        <v>6</v>
      </c>
      <c r="E32" s="62" t="s">
        <v>7</v>
      </c>
      <c r="F32" s="62" t="s">
        <v>8</v>
      </c>
      <c r="G32" s="62" t="s">
        <v>9</v>
      </c>
      <c r="H32" s="6" t="s">
        <v>10</v>
      </c>
      <c r="I32" s="62" t="s">
        <v>12</v>
      </c>
      <c r="J32" s="66" t="s">
        <v>13</v>
      </c>
    </row>
    <row r="33" spans="1:10" ht="89.25">
      <c r="A33" s="595"/>
      <c r="B33" s="107">
        <v>1</v>
      </c>
      <c r="C33" s="107" t="s">
        <v>16</v>
      </c>
      <c r="D33" s="15" t="s">
        <v>346</v>
      </c>
      <c r="E33" s="15" t="s">
        <v>982</v>
      </c>
      <c r="F33" s="15" t="s">
        <v>983</v>
      </c>
      <c r="G33" s="15" t="s">
        <v>984</v>
      </c>
      <c r="H33" s="15" t="s">
        <v>985</v>
      </c>
      <c r="I33" s="15" t="s">
        <v>986</v>
      </c>
      <c r="J33" s="17"/>
    </row>
    <row r="34" spans="1:10" ht="38.25">
      <c r="A34" s="595"/>
      <c r="B34" s="13">
        <v>2</v>
      </c>
      <c r="C34" s="13" t="s">
        <v>335</v>
      </c>
      <c r="D34" s="15" t="s">
        <v>346</v>
      </c>
      <c r="E34" s="15" t="s">
        <v>987</v>
      </c>
      <c r="F34" s="15" t="s">
        <v>988</v>
      </c>
      <c r="G34" s="152" t="s">
        <v>989</v>
      </c>
      <c r="H34" s="15" t="s">
        <v>990</v>
      </c>
      <c r="I34" s="15" t="s">
        <v>991</v>
      </c>
      <c r="J34" s="17"/>
    </row>
    <row r="35" spans="1:10" ht="87" customHeight="1">
      <c r="A35" s="595"/>
      <c r="B35" s="107">
        <v>2</v>
      </c>
      <c r="C35" s="107" t="s">
        <v>28</v>
      </c>
      <c r="D35" s="15" t="s">
        <v>17</v>
      </c>
      <c r="E35" s="15" t="s">
        <v>802</v>
      </c>
      <c r="F35" s="363" t="s">
        <v>803</v>
      </c>
      <c r="G35" s="108" t="s">
        <v>467</v>
      </c>
      <c r="H35" s="311" t="s">
        <v>860</v>
      </c>
      <c r="I35" s="108" t="s">
        <v>467</v>
      </c>
      <c r="J35" s="17"/>
    </row>
    <row r="36" spans="1:10" ht="102">
      <c r="A36" s="595"/>
      <c r="B36" s="54">
        <v>3</v>
      </c>
      <c r="C36" s="54" t="s">
        <v>46</v>
      </c>
      <c r="D36" s="15" t="s">
        <v>56</v>
      </c>
      <c r="E36" s="15" t="s">
        <v>776</v>
      </c>
      <c r="F36" s="15" t="s">
        <v>852</v>
      </c>
      <c r="G36" s="364" t="s">
        <v>992</v>
      </c>
      <c r="H36" s="15" t="s">
        <v>854</v>
      </c>
      <c r="I36" s="15" t="s">
        <v>855</v>
      </c>
      <c r="J36" s="17"/>
    </row>
    <row r="37" spans="1:10" ht="38.25">
      <c r="A37" s="595"/>
      <c r="B37" s="54">
        <v>4</v>
      </c>
      <c r="C37" s="54" t="s">
        <v>53</v>
      </c>
      <c r="D37" s="44" t="s">
        <v>830</v>
      </c>
      <c r="E37" s="15" t="s">
        <v>831</v>
      </c>
      <c r="F37" s="15" t="s">
        <v>832</v>
      </c>
      <c r="G37" s="108" t="s">
        <v>833</v>
      </c>
      <c r="H37" s="44" t="s">
        <v>994</v>
      </c>
      <c r="I37" s="15" t="s">
        <v>835</v>
      </c>
      <c r="J37" s="33"/>
    </row>
    <row r="38" spans="1:10" ht="12.75">
      <c r="A38" s="595"/>
      <c r="B38" s="652" t="s">
        <v>262</v>
      </c>
      <c r="C38" s="606"/>
      <c r="D38" s="606"/>
      <c r="E38" s="606"/>
      <c r="F38" s="606"/>
      <c r="G38" s="606"/>
      <c r="H38" s="606"/>
      <c r="I38" s="606"/>
      <c r="J38" s="607"/>
    </row>
    <row r="39" spans="1:10" ht="14.25">
      <c r="A39" s="595"/>
      <c r="B39" s="601">
        <v>5</v>
      </c>
      <c r="C39" s="601" t="s">
        <v>85</v>
      </c>
      <c r="D39" s="152"/>
      <c r="E39" s="601" t="s">
        <v>995</v>
      </c>
      <c r="F39" s="601" t="s">
        <v>849</v>
      </c>
      <c r="G39" s="683" t="str">
        <f>HYPERLINK("https://www.youtube.com/watch?v=95PC9mR9Lkg","https://www.youtube.com/watch?v=95PC9mR9Lkg")</f>
        <v>https://www.youtube.com/watch?v=95PC9mR9Lkg</v>
      </c>
      <c r="H39" s="610" t="s">
        <v>850</v>
      </c>
      <c r="I39" s="366"/>
      <c r="J39" s="665"/>
    </row>
    <row r="40" spans="1:10" ht="108.75" customHeight="1">
      <c r="A40" s="595"/>
      <c r="B40" s="603"/>
      <c r="C40" s="603"/>
      <c r="D40" s="83" t="s">
        <v>17</v>
      </c>
      <c r="E40" s="603"/>
      <c r="F40" s="602"/>
      <c r="G40" s="602"/>
      <c r="H40" s="611"/>
      <c r="I40" s="26" t="s">
        <v>851</v>
      </c>
      <c r="J40" s="603"/>
    </row>
    <row r="41" spans="1:10" ht="12.75">
      <c r="A41" s="595"/>
      <c r="B41" s="54">
        <v>6</v>
      </c>
      <c r="C41" s="54" t="s">
        <v>118</v>
      </c>
      <c r="D41" s="15"/>
      <c r="E41" s="13"/>
      <c r="F41" s="44"/>
      <c r="G41" s="15"/>
      <c r="H41" s="15"/>
      <c r="I41" s="15"/>
      <c r="J41" s="17"/>
    </row>
    <row r="42" spans="1:10" ht="76.5">
      <c r="A42" s="595"/>
      <c r="B42" s="601">
        <v>7</v>
      </c>
      <c r="C42" s="610" t="s">
        <v>295</v>
      </c>
      <c r="D42" s="612"/>
      <c r="E42" s="624"/>
      <c r="F42" s="612"/>
      <c r="G42" s="612"/>
      <c r="H42" s="612"/>
      <c r="I42" s="612"/>
      <c r="J42" s="33" t="s">
        <v>845</v>
      </c>
    </row>
    <row r="43" spans="1:10" ht="38.25">
      <c r="A43" s="595"/>
      <c r="B43" s="602"/>
      <c r="C43" s="611"/>
      <c r="D43" s="611"/>
      <c r="E43" s="611"/>
      <c r="F43" s="611"/>
      <c r="G43" s="611"/>
      <c r="H43" s="611"/>
      <c r="I43" s="611"/>
      <c r="J43" s="368" t="s">
        <v>1007</v>
      </c>
    </row>
    <row r="44" spans="1:10" ht="38.25">
      <c r="A44" s="595"/>
      <c r="B44" s="602"/>
      <c r="C44" s="611"/>
      <c r="D44" s="611"/>
      <c r="E44" s="611"/>
      <c r="F44" s="611"/>
      <c r="G44" s="611"/>
      <c r="H44" s="611"/>
      <c r="I44" s="611"/>
      <c r="J44" s="342" t="s">
        <v>847</v>
      </c>
    </row>
    <row r="45" spans="1:10" ht="25.5">
      <c r="A45" s="595"/>
      <c r="B45" s="602"/>
      <c r="C45" s="611"/>
      <c r="D45" s="611"/>
      <c r="E45" s="611"/>
      <c r="F45" s="611"/>
      <c r="G45" s="611"/>
      <c r="H45" s="611"/>
      <c r="I45" s="611"/>
      <c r="J45" s="343" t="s">
        <v>873</v>
      </c>
    </row>
    <row r="46" spans="1:10" ht="25.5">
      <c r="A46" s="595"/>
      <c r="B46" s="603"/>
      <c r="C46" s="600"/>
      <c r="D46" s="600"/>
      <c r="E46" s="600"/>
      <c r="F46" s="600"/>
      <c r="G46" s="600"/>
      <c r="H46" s="600"/>
      <c r="I46" s="600"/>
      <c r="J46" s="231" t="s">
        <v>874</v>
      </c>
    </row>
    <row r="47" spans="1:10" ht="12.75">
      <c r="A47" s="136"/>
      <c r="B47" s="59"/>
      <c r="C47" s="59"/>
      <c r="D47" s="59"/>
      <c r="E47" s="59"/>
      <c r="F47" s="59"/>
      <c r="G47" s="59"/>
      <c r="H47" s="59"/>
      <c r="I47" s="59"/>
      <c r="J47" s="345"/>
    </row>
    <row r="48" spans="1:10" ht="12.75">
      <c r="A48" s="619">
        <v>43951</v>
      </c>
      <c r="B48" s="625" t="s">
        <v>910</v>
      </c>
      <c r="C48" s="606"/>
      <c r="D48" s="606"/>
      <c r="E48" s="606"/>
      <c r="F48" s="606"/>
      <c r="G48" s="606"/>
      <c r="H48" s="606"/>
      <c r="I48" s="606"/>
      <c r="J48" s="607"/>
    </row>
    <row r="49" spans="1:10" ht="38.25">
      <c r="A49" s="595"/>
      <c r="B49" s="75" t="s">
        <v>4</v>
      </c>
      <c r="C49" s="77" t="s">
        <v>5</v>
      </c>
      <c r="D49" s="77" t="s">
        <v>6</v>
      </c>
      <c r="E49" s="77" t="s">
        <v>7</v>
      </c>
      <c r="F49" s="77" t="s">
        <v>8</v>
      </c>
      <c r="G49" s="77" t="s">
        <v>9</v>
      </c>
      <c r="H49" s="6" t="s">
        <v>10</v>
      </c>
      <c r="I49" s="372" t="s">
        <v>12</v>
      </c>
      <c r="J49" s="79" t="s">
        <v>13</v>
      </c>
    </row>
    <row r="50" spans="1:10" ht="12.75">
      <c r="A50" s="595"/>
      <c r="B50" s="617">
        <v>1</v>
      </c>
      <c r="C50" s="623" t="s">
        <v>16</v>
      </c>
      <c r="D50" s="646" t="s">
        <v>17</v>
      </c>
      <c r="E50" s="601" t="s">
        <v>902</v>
      </c>
      <c r="F50" s="601" t="s">
        <v>1015</v>
      </c>
      <c r="G50" s="680" t="s">
        <v>1016</v>
      </c>
      <c r="H50" s="670" t="s">
        <v>1018</v>
      </c>
      <c r="I50" s="44" t="s">
        <v>350</v>
      </c>
      <c r="J50" s="72"/>
    </row>
    <row r="51" spans="1:10" ht="66.75" customHeight="1">
      <c r="A51" s="595"/>
      <c r="B51" s="603"/>
      <c r="C51" s="603"/>
      <c r="D51" s="603"/>
      <c r="E51" s="603"/>
      <c r="F51" s="603"/>
      <c r="G51" s="603"/>
      <c r="H51" s="603"/>
      <c r="I51" s="15"/>
      <c r="J51" s="72"/>
    </row>
    <row r="52" spans="1:10" ht="114.75">
      <c r="A52" s="595"/>
      <c r="B52" s="67">
        <v>2</v>
      </c>
      <c r="C52" s="107" t="s">
        <v>28</v>
      </c>
      <c r="D52" s="15" t="s">
        <v>17</v>
      </c>
      <c r="E52" s="15" t="s">
        <v>942</v>
      </c>
      <c r="F52" s="44" t="s">
        <v>1019</v>
      </c>
      <c r="G52" s="108" t="s">
        <v>821</v>
      </c>
      <c r="H52" s="15" t="s">
        <v>1025</v>
      </c>
      <c r="I52" s="15" t="s">
        <v>1026</v>
      </c>
      <c r="J52" s="72"/>
    </row>
    <row r="53" spans="1:10" ht="76.5">
      <c r="A53" s="595"/>
      <c r="B53" s="76">
        <v>3</v>
      </c>
      <c r="C53" s="54" t="s">
        <v>46</v>
      </c>
      <c r="D53" s="15" t="s">
        <v>56</v>
      </c>
      <c r="E53" s="15" t="s">
        <v>1027</v>
      </c>
      <c r="F53" s="44" t="s">
        <v>886</v>
      </c>
      <c r="G53" s="375" t="s">
        <v>1029</v>
      </c>
      <c r="H53" s="15" t="s">
        <v>1031</v>
      </c>
      <c r="I53" s="15" t="s">
        <v>1032</v>
      </c>
      <c r="J53" s="72"/>
    </row>
    <row r="54" spans="1:10" ht="178.5">
      <c r="A54" s="595"/>
      <c r="B54" s="76">
        <v>4</v>
      </c>
      <c r="C54" s="54" t="s">
        <v>53</v>
      </c>
      <c r="D54" s="15" t="s">
        <v>56</v>
      </c>
      <c r="E54" s="15" t="s">
        <v>784</v>
      </c>
      <c r="F54" s="15" t="s">
        <v>1034</v>
      </c>
      <c r="G54" s="165" t="s">
        <v>1035</v>
      </c>
      <c r="H54" s="304" t="s">
        <v>1013</v>
      </c>
      <c r="I54" s="95" t="s">
        <v>1036</v>
      </c>
      <c r="J54" s="72"/>
    </row>
    <row r="55" spans="1:10" ht="76.5">
      <c r="A55" s="595"/>
      <c r="B55" s="15">
        <v>4</v>
      </c>
      <c r="C55" s="15" t="s">
        <v>53</v>
      </c>
      <c r="D55" s="15" t="s">
        <v>17</v>
      </c>
      <c r="E55" s="311" t="s">
        <v>797</v>
      </c>
      <c r="F55" s="311" t="s">
        <v>798</v>
      </c>
      <c r="G55" s="314" t="s">
        <v>799</v>
      </c>
      <c r="H55" s="311" t="s">
        <v>800</v>
      </c>
      <c r="I55" s="206" t="s">
        <v>1017</v>
      </c>
      <c r="J55" s="72"/>
    </row>
    <row r="56" spans="1:10" ht="13.5">
      <c r="A56" s="595"/>
      <c r="B56" s="143"/>
      <c r="C56" s="608" t="s">
        <v>262</v>
      </c>
      <c r="D56" s="606"/>
      <c r="E56" s="606"/>
      <c r="F56" s="606"/>
      <c r="G56" s="606"/>
      <c r="H56" s="606"/>
      <c r="I56" s="606"/>
      <c r="J56" s="607"/>
    </row>
    <row r="57" spans="1:10" ht="152.25" customHeight="1">
      <c r="A57" s="595"/>
      <c r="B57" s="76">
        <v>5</v>
      </c>
      <c r="C57" s="78" t="s">
        <v>85</v>
      </c>
      <c r="D57" s="15" t="s">
        <v>54</v>
      </c>
      <c r="E57" s="15" t="s">
        <v>890</v>
      </c>
      <c r="F57" s="15" t="s">
        <v>891</v>
      </c>
      <c r="G57" s="314" t="s">
        <v>829</v>
      </c>
      <c r="H57" s="311" t="s">
        <v>892</v>
      </c>
      <c r="I57" s="15" t="s">
        <v>893</v>
      </c>
      <c r="J57" s="72"/>
    </row>
    <row r="58" spans="1:10" ht="76.5">
      <c r="A58" s="595"/>
      <c r="B58" s="76">
        <v>6</v>
      </c>
      <c r="C58" s="78" t="s">
        <v>118</v>
      </c>
      <c r="D58" s="84" t="s">
        <v>346</v>
      </c>
      <c r="E58" s="15" t="s">
        <v>776</v>
      </c>
      <c r="F58" s="84" t="s">
        <v>897</v>
      </c>
      <c r="G58" s="15" t="s">
        <v>898</v>
      </c>
      <c r="H58" s="23" t="s">
        <v>1039</v>
      </c>
      <c r="I58" s="131" t="s">
        <v>900</v>
      </c>
      <c r="J58" s="72"/>
    </row>
    <row r="59" spans="1:10" ht="38.25">
      <c r="A59" s="595"/>
      <c r="B59" s="616">
        <v>7</v>
      </c>
      <c r="C59" s="628" t="s">
        <v>295</v>
      </c>
      <c r="D59" s="601" t="s">
        <v>54</v>
      </c>
      <c r="E59" s="601" t="s">
        <v>1043</v>
      </c>
      <c r="F59" s="601" t="s">
        <v>655</v>
      </c>
      <c r="G59" s="680" t="s">
        <v>1045</v>
      </c>
      <c r="H59" s="670" t="s">
        <v>1048</v>
      </c>
      <c r="I59" s="681" t="s">
        <v>350</v>
      </c>
      <c r="J59" s="343" t="s">
        <v>1051</v>
      </c>
    </row>
    <row r="60" spans="1:10" ht="25.5">
      <c r="A60" s="595"/>
      <c r="B60" s="602"/>
      <c r="C60" s="611"/>
      <c r="D60" s="602"/>
      <c r="E60" s="602"/>
      <c r="F60" s="602"/>
      <c r="G60" s="602"/>
      <c r="H60" s="602"/>
      <c r="I60" s="672"/>
      <c r="J60" s="231" t="s">
        <v>874</v>
      </c>
    </row>
    <row r="61" spans="1:10" ht="114.75">
      <c r="A61" s="595"/>
      <c r="B61" s="603"/>
      <c r="C61" s="600"/>
      <c r="D61" s="603"/>
      <c r="E61" s="603"/>
      <c r="F61" s="603"/>
      <c r="G61" s="603"/>
      <c r="H61" s="603"/>
      <c r="I61" s="673"/>
      <c r="J61" s="343" t="s">
        <v>1053</v>
      </c>
    </row>
    <row r="62" spans="1:10" ht="12.75">
      <c r="A62" s="136"/>
      <c r="B62" s="59"/>
      <c r="C62" s="59"/>
      <c r="D62" s="59"/>
      <c r="E62" s="59"/>
      <c r="F62" s="59"/>
      <c r="G62" s="59"/>
      <c r="H62" s="59"/>
      <c r="I62" s="59"/>
      <c r="J62" s="59"/>
    </row>
    <row r="63" spans="1:10" ht="12.75">
      <c r="A63" s="619">
        <v>43952</v>
      </c>
      <c r="B63" s="625" t="s">
        <v>910</v>
      </c>
      <c r="C63" s="606"/>
      <c r="D63" s="606"/>
      <c r="E63" s="606"/>
      <c r="F63" s="606"/>
      <c r="G63" s="606"/>
      <c r="H63" s="606"/>
      <c r="I63" s="606"/>
      <c r="J63" s="607"/>
    </row>
    <row r="64" spans="1:10" ht="38.25">
      <c r="A64" s="595"/>
      <c r="B64" s="75" t="s">
        <v>4</v>
      </c>
      <c r="C64" s="77" t="s">
        <v>5</v>
      </c>
      <c r="D64" s="77" t="s">
        <v>6</v>
      </c>
      <c r="E64" s="77" t="s">
        <v>7</v>
      </c>
      <c r="F64" s="77" t="s">
        <v>8</v>
      </c>
      <c r="G64" s="77" t="s">
        <v>9</v>
      </c>
      <c r="H64" s="6" t="s">
        <v>10</v>
      </c>
      <c r="I64" s="77" t="s">
        <v>12</v>
      </c>
      <c r="J64" s="79" t="s">
        <v>13</v>
      </c>
    </row>
    <row r="65" spans="1:10" ht="25.5">
      <c r="A65" s="595"/>
      <c r="B65" s="67">
        <v>1</v>
      </c>
      <c r="C65" s="68" t="s">
        <v>16</v>
      </c>
      <c r="D65" s="44"/>
      <c r="E65" s="44" t="s">
        <v>927</v>
      </c>
      <c r="F65" s="44"/>
      <c r="G65" s="15"/>
      <c r="H65" s="15"/>
      <c r="I65" s="44"/>
      <c r="J65" s="72"/>
    </row>
    <row r="66" spans="1:10" ht="75.75" customHeight="1">
      <c r="A66" s="595"/>
      <c r="B66" s="65">
        <v>2</v>
      </c>
      <c r="C66" s="227" t="s">
        <v>335</v>
      </c>
      <c r="D66" s="44"/>
      <c r="E66" s="44" t="s">
        <v>1061</v>
      </c>
      <c r="F66" s="44"/>
      <c r="G66" s="15"/>
      <c r="H66" s="44"/>
      <c r="I66" s="44"/>
      <c r="J66" s="72"/>
    </row>
    <row r="67" spans="1:10" ht="12.75">
      <c r="A67" s="595"/>
      <c r="B67" s="617">
        <v>2</v>
      </c>
      <c r="C67" s="614" t="s">
        <v>28</v>
      </c>
      <c r="D67" s="601"/>
      <c r="E67" s="601" t="s">
        <v>1066</v>
      </c>
      <c r="F67" s="601"/>
      <c r="G67" s="682"/>
      <c r="H67" s="661"/>
      <c r="I67" s="682"/>
      <c r="J67" s="653"/>
    </row>
    <row r="68" spans="1:10" ht="57.75" customHeight="1">
      <c r="A68" s="595"/>
      <c r="B68" s="603"/>
      <c r="C68" s="600"/>
      <c r="D68" s="603"/>
      <c r="E68" s="603"/>
      <c r="F68" s="603"/>
      <c r="G68" s="603"/>
      <c r="H68" s="603"/>
      <c r="I68" s="603"/>
      <c r="J68" s="600"/>
    </row>
    <row r="69" spans="1:10" ht="25.5">
      <c r="A69" s="595"/>
      <c r="B69" s="76">
        <v>3</v>
      </c>
      <c r="C69" s="78" t="s">
        <v>46</v>
      </c>
      <c r="D69" s="137"/>
      <c r="E69" s="15" t="s">
        <v>908</v>
      </c>
      <c r="F69" s="15"/>
      <c r="G69" s="15"/>
      <c r="H69" s="26"/>
      <c r="I69" s="15"/>
      <c r="J69" s="33"/>
    </row>
    <row r="70" spans="1:10" ht="12.75">
      <c r="A70" s="595"/>
      <c r="B70" s="76">
        <v>4</v>
      </c>
      <c r="C70" s="78" t="s">
        <v>53</v>
      </c>
      <c r="D70" s="15"/>
      <c r="E70" s="44" t="s">
        <v>1027</v>
      </c>
      <c r="F70" s="44"/>
      <c r="G70" s="351"/>
      <c r="H70" s="15"/>
      <c r="I70" s="15"/>
      <c r="J70" s="72"/>
    </row>
    <row r="71" spans="1:10" ht="13.5">
      <c r="A71" s="595"/>
      <c r="B71" s="143"/>
      <c r="C71" s="608" t="s">
        <v>262</v>
      </c>
      <c r="D71" s="606"/>
      <c r="E71" s="606"/>
      <c r="F71" s="606"/>
      <c r="G71" s="606"/>
      <c r="H71" s="606"/>
      <c r="I71" s="606"/>
      <c r="J71" s="607"/>
    </row>
    <row r="72" spans="1:10" ht="25.5">
      <c r="A72" s="595"/>
      <c r="B72" s="76">
        <v>5</v>
      </c>
      <c r="C72" s="78" t="s">
        <v>85</v>
      </c>
      <c r="D72" s="44"/>
      <c r="E72" s="44" t="s">
        <v>1068</v>
      </c>
      <c r="F72" s="44"/>
      <c r="G72" s="80"/>
      <c r="H72" s="44"/>
      <c r="I72" s="44"/>
      <c r="J72" s="72"/>
    </row>
    <row r="73" spans="1:10" ht="117" customHeight="1">
      <c r="A73" s="595"/>
      <c r="B73" s="616">
        <v>6</v>
      </c>
      <c r="C73" s="610" t="s">
        <v>118</v>
      </c>
      <c r="D73" s="610"/>
      <c r="E73" s="610" t="s">
        <v>736</v>
      </c>
      <c r="F73" s="610"/>
      <c r="G73" s="659"/>
      <c r="H73" s="610"/>
      <c r="I73" s="155"/>
      <c r="J73" s="189"/>
    </row>
    <row r="74" spans="1:10" ht="51" customHeight="1">
      <c r="A74" s="595"/>
      <c r="B74" s="603"/>
      <c r="C74" s="600"/>
      <c r="D74" s="600"/>
      <c r="E74" s="600"/>
      <c r="F74" s="600"/>
      <c r="G74" s="600"/>
      <c r="H74" s="600"/>
      <c r="I74" s="141"/>
      <c r="J74" s="189" t="s">
        <v>409</v>
      </c>
    </row>
    <row r="75" spans="1:10" ht="12.75">
      <c r="A75" s="595"/>
      <c r="B75" s="76">
        <v>7</v>
      </c>
      <c r="C75" s="156" t="s">
        <v>295</v>
      </c>
      <c r="D75" s="158"/>
      <c r="E75" s="159"/>
      <c r="F75" s="158"/>
      <c r="G75" s="158"/>
      <c r="H75" s="158"/>
      <c r="I75" s="158"/>
      <c r="J75" s="381"/>
    </row>
    <row r="76" spans="1:10" ht="12.75">
      <c r="A76" s="136"/>
      <c r="B76" s="59"/>
      <c r="C76" s="59"/>
      <c r="D76" s="59"/>
      <c r="E76" s="59"/>
      <c r="F76" s="59"/>
      <c r="G76" s="59"/>
      <c r="H76" s="59"/>
      <c r="I76" s="59"/>
      <c r="J76" s="382"/>
    </row>
    <row r="77" spans="1:10" ht="12.75">
      <c r="G77" s="109"/>
      <c r="I77" s="109"/>
    </row>
    <row r="78" spans="1:10" ht="12.75">
      <c r="G78" s="109"/>
      <c r="I78" s="109"/>
    </row>
    <row r="79" spans="1:10" ht="12.75">
      <c r="G79" s="109"/>
      <c r="I79" s="109"/>
    </row>
    <row r="80" spans="1:10" ht="12.75">
      <c r="G80" s="109"/>
      <c r="I80" s="109"/>
    </row>
    <row r="81" spans="7:9" ht="12.75">
      <c r="G81" s="109"/>
      <c r="I81" s="109"/>
    </row>
    <row r="82" spans="7:9" ht="12.75">
      <c r="G82" s="109"/>
      <c r="I82" s="109"/>
    </row>
    <row r="83" spans="7:9" ht="12.75">
      <c r="G83" s="109"/>
      <c r="I83" s="109"/>
    </row>
    <row r="84" spans="7:9" ht="12.75">
      <c r="G84" s="109"/>
      <c r="I84" s="109"/>
    </row>
    <row r="85" spans="7:9" ht="12.75">
      <c r="G85" s="109"/>
      <c r="I85" s="109"/>
    </row>
    <row r="86" spans="7:9" ht="12.75">
      <c r="G86" s="109"/>
      <c r="I86" s="109"/>
    </row>
    <row r="87" spans="7:9" ht="12.75">
      <c r="G87" s="109"/>
      <c r="I87" s="109"/>
    </row>
    <row r="88" spans="7:9" ht="12.75">
      <c r="G88" s="109"/>
      <c r="I88" s="109"/>
    </row>
    <row r="89" spans="7:9" ht="12.75">
      <c r="G89" s="109"/>
      <c r="I89" s="109"/>
    </row>
    <row r="90" spans="7:9" ht="12.75">
      <c r="G90" s="109"/>
      <c r="I90" s="109"/>
    </row>
    <row r="91" spans="7:9" ht="12.75">
      <c r="G91" s="109"/>
      <c r="I91" s="109"/>
    </row>
    <row r="92" spans="7:9" ht="12.75">
      <c r="G92" s="109"/>
      <c r="I92" s="109"/>
    </row>
    <row r="93" spans="7:9" ht="12.75">
      <c r="G93" s="109"/>
      <c r="I93" s="109"/>
    </row>
    <row r="94" spans="7:9" ht="12.75">
      <c r="G94" s="109"/>
      <c r="I94" s="109"/>
    </row>
    <row r="95" spans="7:9" ht="12.75">
      <c r="G95" s="109"/>
      <c r="I95" s="109"/>
    </row>
    <row r="96" spans="7:9" ht="12.75">
      <c r="G96" s="109"/>
      <c r="I96" s="109"/>
    </row>
    <row r="97" spans="7:9" ht="12.75">
      <c r="G97" s="109"/>
      <c r="I97" s="109"/>
    </row>
    <row r="98" spans="7:9" ht="12.75">
      <c r="G98" s="109"/>
      <c r="I98" s="109"/>
    </row>
    <row r="99" spans="7:9" ht="12.75">
      <c r="G99" s="109"/>
      <c r="I99" s="109"/>
    </row>
    <row r="100" spans="7:9" ht="12.75">
      <c r="G100" s="109"/>
      <c r="I100" s="109"/>
    </row>
    <row r="101" spans="7:9" ht="12.75">
      <c r="G101" s="109"/>
      <c r="I101" s="109"/>
    </row>
    <row r="102" spans="7:9" ht="12.75">
      <c r="G102" s="109"/>
      <c r="I102" s="109"/>
    </row>
    <row r="103" spans="7:9" ht="12.75">
      <c r="G103" s="109"/>
      <c r="I103" s="109"/>
    </row>
    <row r="104" spans="7:9" ht="12.75">
      <c r="G104" s="109"/>
      <c r="I104" s="109"/>
    </row>
    <row r="105" spans="7:9" ht="12.75">
      <c r="G105" s="109"/>
      <c r="I105" s="109"/>
    </row>
    <row r="106" spans="7:9" ht="12.75">
      <c r="G106" s="109"/>
      <c r="I106" s="109"/>
    </row>
    <row r="107" spans="7:9" ht="12.75">
      <c r="G107" s="109"/>
      <c r="I107" s="109"/>
    </row>
    <row r="108" spans="7:9" ht="12.75">
      <c r="G108" s="109"/>
      <c r="I108" s="109"/>
    </row>
    <row r="109" spans="7:9" ht="12.75">
      <c r="G109" s="109"/>
      <c r="I109" s="109"/>
    </row>
    <row r="110" spans="7:9" ht="12.75">
      <c r="G110" s="109"/>
      <c r="I110" s="109"/>
    </row>
    <row r="111" spans="7:9" ht="12.75">
      <c r="G111" s="109"/>
      <c r="I111" s="109"/>
    </row>
    <row r="112" spans="7:9" ht="12.75">
      <c r="G112" s="109"/>
      <c r="I112" s="109"/>
    </row>
    <row r="113" spans="7:9" ht="12.75">
      <c r="G113" s="109"/>
      <c r="I113" s="109"/>
    </row>
    <row r="114" spans="7:9" ht="12.75">
      <c r="G114" s="109"/>
      <c r="I114" s="109"/>
    </row>
    <row r="115" spans="7:9" ht="12.75">
      <c r="G115" s="109"/>
      <c r="I115" s="109"/>
    </row>
    <row r="116" spans="7:9" ht="12.75">
      <c r="G116" s="109"/>
      <c r="I116" s="109"/>
    </row>
    <row r="117" spans="7:9" ht="12.75">
      <c r="G117" s="109"/>
      <c r="I117" s="109"/>
    </row>
    <row r="118" spans="7:9" ht="12.75">
      <c r="G118" s="109"/>
      <c r="I118" s="109"/>
    </row>
    <row r="119" spans="7:9" ht="12.75">
      <c r="G119" s="109"/>
      <c r="I119" s="109"/>
    </row>
    <row r="120" spans="7:9" ht="12.75">
      <c r="G120" s="109"/>
      <c r="I120" s="109"/>
    </row>
    <row r="121" spans="7:9" ht="12.75">
      <c r="G121" s="109"/>
      <c r="I121" s="109"/>
    </row>
    <row r="122" spans="7:9" ht="12.75">
      <c r="G122" s="109"/>
      <c r="I122" s="109"/>
    </row>
    <row r="123" spans="7:9" ht="12.75">
      <c r="G123" s="109"/>
      <c r="I123" s="109"/>
    </row>
    <row r="124" spans="7:9" ht="12.75">
      <c r="G124" s="109"/>
      <c r="I124" s="109"/>
    </row>
    <row r="125" spans="7:9" ht="12.75">
      <c r="G125" s="109"/>
      <c r="I125" s="109"/>
    </row>
    <row r="126" spans="7:9" ht="12.75">
      <c r="G126" s="109"/>
      <c r="I126" s="109"/>
    </row>
    <row r="127" spans="7:9" ht="12.75">
      <c r="G127" s="109"/>
      <c r="I127" s="109"/>
    </row>
    <row r="128" spans="7:9" ht="12.75">
      <c r="G128" s="109"/>
      <c r="I128" s="109"/>
    </row>
    <row r="129" spans="7:9" ht="12.75">
      <c r="G129" s="109"/>
      <c r="I129" s="109"/>
    </row>
    <row r="130" spans="7:9" ht="12.75">
      <c r="G130" s="109"/>
      <c r="I130" s="109"/>
    </row>
    <row r="131" spans="7:9" ht="12.75">
      <c r="G131" s="109"/>
      <c r="I131" s="109"/>
    </row>
    <row r="132" spans="7:9" ht="12.75">
      <c r="G132" s="109"/>
      <c r="I132" s="109"/>
    </row>
    <row r="133" spans="7:9" ht="12.75">
      <c r="G133" s="109"/>
      <c r="I133" s="109"/>
    </row>
    <row r="134" spans="7:9" ht="12.75">
      <c r="G134" s="109"/>
      <c r="I134" s="109"/>
    </row>
    <row r="135" spans="7:9" ht="12.75">
      <c r="G135" s="109"/>
      <c r="I135" s="109"/>
    </row>
    <row r="136" spans="7:9" ht="12.75">
      <c r="G136" s="109"/>
      <c r="I136" s="109"/>
    </row>
    <row r="137" spans="7:9" ht="12.75">
      <c r="G137" s="109"/>
      <c r="I137" s="109"/>
    </row>
    <row r="138" spans="7:9" ht="12.75">
      <c r="G138" s="109"/>
      <c r="I138" s="109"/>
    </row>
    <row r="139" spans="7:9" ht="12.75">
      <c r="G139" s="109"/>
      <c r="I139" s="109"/>
    </row>
    <row r="140" spans="7:9" ht="12.75">
      <c r="G140" s="109"/>
      <c r="I140" s="109"/>
    </row>
    <row r="141" spans="7:9" ht="12.75">
      <c r="G141" s="109"/>
      <c r="I141" s="109"/>
    </row>
    <row r="142" spans="7:9" ht="12.75">
      <c r="G142" s="109"/>
      <c r="I142" s="109"/>
    </row>
    <row r="143" spans="7:9" ht="12.75">
      <c r="G143" s="109"/>
      <c r="I143" s="109"/>
    </row>
    <row r="144" spans="7:9" ht="12.75">
      <c r="G144" s="109"/>
      <c r="I144" s="109"/>
    </row>
    <row r="145" spans="7:9" ht="12.75">
      <c r="G145" s="109"/>
      <c r="I145" s="109"/>
    </row>
    <row r="146" spans="7:9" ht="12.75">
      <c r="G146" s="109"/>
      <c r="I146" s="109"/>
    </row>
    <row r="147" spans="7:9" ht="12.75">
      <c r="G147" s="109"/>
      <c r="I147" s="109"/>
    </row>
    <row r="148" spans="7:9" ht="12.75">
      <c r="G148" s="109"/>
      <c r="I148" s="109"/>
    </row>
    <row r="149" spans="7:9" ht="12.75">
      <c r="G149" s="109"/>
      <c r="I149" s="109"/>
    </row>
    <row r="150" spans="7:9" ht="12.75">
      <c r="G150" s="109"/>
      <c r="I150" s="109"/>
    </row>
    <row r="151" spans="7:9" ht="12.75">
      <c r="G151" s="109"/>
      <c r="I151" s="109"/>
    </row>
    <row r="152" spans="7:9" ht="12.75">
      <c r="G152" s="109"/>
      <c r="I152" s="109"/>
    </row>
    <row r="153" spans="7:9" ht="12.75">
      <c r="G153" s="109"/>
      <c r="I153" s="109"/>
    </row>
    <row r="154" spans="7:9" ht="12.75">
      <c r="G154" s="109"/>
      <c r="I154" s="109"/>
    </row>
    <row r="155" spans="7:9" ht="12.75">
      <c r="G155" s="109"/>
      <c r="I155" s="109"/>
    </row>
    <row r="156" spans="7:9" ht="12.75">
      <c r="G156" s="109"/>
      <c r="I156" s="109"/>
    </row>
    <row r="157" spans="7:9" ht="12.75">
      <c r="G157" s="109"/>
      <c r="I157" s="109"/>
    </row>
    <row r="158" spans="7:9" ht="12.75">
      <c r="G158" s="109"/>
      <c r="I158" s="109"/>
    </row>
    <row r="159" spans="7:9" ht="12.75">
      <c r="G159" s="109"/>
      <c r="I159" s="109"/>
    </row>
    <row r="160" spans="7:9" ht="12.75">
      <c r="G160" s="109"/>
      <c r="I160" s="109"/>
    </row>
    <row r="161" spans="7:9" ht="12.75">
      <c r="G161" s="109"/>
      <c r="I161" s="109"/>
    </row>
    <row r="162" spans="7:9" ht="12.75">
      <c r="G162" s="109"/>
      <c r="I162" s="109"/>
    </row>
    <row r="163" spans="7:9" ht="12.75">
      <c r="G163" s="109"/>
      <c r="I163" s="109"/>
    </row>
    <row r="164" spans="7:9" ht="12.75">
      <c r="G164" s="109"/>
      <c r="I164" s="109"/>
    </row>
    <row r="165" spans="7:9" ht="12.75">
      <c r="G165" s="109"/>
      <c r="I165" s="109"/>
    </row>
    <row r="166" spans="7:9" ht="12.75">
      <c r="G166" s="109"/>
      <c r="I166" s="109"/>
    </row>
    <row r="167" spans="7:9" ht="12.75">
      <c r="G167" s="109"/>
      <c r="I167" s="109"/>
    </row>
    <row r="168" spans="7:9" ht="12.75">
      <c r="G168" s="109"/>
      <c r="I168" s="109"/>
    </row>
    <row r="169" spans="7:9" ht="12.75">
      <c r="G169" s="109"/>
      <c r="I169" s="109"/>
    </row>
    <row r="170" spans="7:9" ht="12.75">
      <c r="G170" s="109"/>
      <c r="I170" s="109"/>
    </row>
    <row r="171" spans="7:9" ht="12.75">
      <c r="G171" s="109"/>
      <c r="I171" s="109"/>
    </row>
    <row r="172" spans="7:9" ht="12.75">
      <c r="G172" s="109"/>
      <c r="I172" s="109"/>
    </row>
    <row r="173" spans="7:9" ht="12.75">
      <c r="G173" s="109"/>
      <c r="I173" s="109"/>
    </row>
    <row r="174" spans="7:9" ht="12.75">
      <c r="G174" s="109"/>
      <c r="I174" s="109"/>
    </row>
    <row r="175" spans="7:9" ht="12.75">
      <c r="G175" s="109"/>
      <c r="I175" s="109"/>
    </row>
    <row r="176" spans="7:9" ht="12.75">
      <c r="G176" s="109"/>
      <c r="I176" s="109"/>
    </row>
    <row r="177" spans="7:9" ht="12.75">
      <c r="G177" s="109"/>
      <c r="I177" s="109"/>
    </row>
    <row r="178" spans="7:9" ht="12.75">
      <c r="G178" s="109"/>
      <c r="I178" s="109"/>
    </row>
    <row r="179" spans="7:9" ht="12.75">
      <c r="G179" s="109"/>
      <c r="I179" s="109"/>
    </row>
    <row r="180" spans="7:9" ht="12.75">
      <c r="G180" s="109"/>
      <c r="I180" s="109"/>
    </row>
    <row r="181" spans="7:9" ht="12.75">
      <c r="G181" s="109"/>
      <c r="I181" s="109"/>
    </row>
    <row r="182" spans="7:9" ht="12.75">
      <c r="G182" s="109"/>
      <c r="I182" s="109"/>
    </row>
    <row r="183" spans="7:9" ht="12.75">
      <c r="G183" s="109"/>
      <c r="I183" s="109"/>
    </row>
    <row r="184" spans="7:9" ht="12.75">
      <c r="G184" s="109"/>
      <c r="I184" s="109"/>
    </row>
    <row r="185" spans="7:9" ht="12.75">
      <c r="G185" s="109"/>
      <c r="I185" s="109"/>
    </row>
    <row r="186" spans="7:9" ht="12.75">
      <c r="G186" s="109"/>
      <c r="I186" s="109"/>
    </row>
    <row r="187" spans="7:9" ht="12.75">
      <c r="G187" s="109"/>
      <c r="I187" s="109"/>
    </row>
    <row r="188" spans="7:9" ht="12.75">
      <c r="G188" s="109"/>
      <c r="I188" s="109"/>
    </row>
    <row r="189" spans="7:9" ht="12.75">
      <c r="G189" s="109"/>
      <c r="I189" s="109"/>
    </row>
    <row r="190" spans="7:9" ht="12.75">
      <c r="G190" s="109"/>
      <c r="I190" s="109"/>
    </row>
    <row r="191" spans="7:9" ht="12.75">
      <c r="G191" s="109"/>
      <c r="I191" s="109"/>
    </row>
    <row r="192" spans="7:9" ht="12.75">
      <c r="G192" s="109"/>
      <c r="I192" s="109"/>
    </row>
    <row r="193" spans="7:9" ht="12.75">
      <c r="G193" s="109"/>
      <c r="I193" s="109"/>
    </row>
    <row r="194" spans="7:9" ht="12.75">
      <c r="G194" s="109"/>
      <c r="I194" s="109"/>
    </row>
    <row r="195" spans="7:9" ht="12.75">
      <c r="G195" s="109"/>
      <c r="I195" s="109"/>
    </row>
    <row r="196" spans="7:9" ht="12.75">
      <c r="G196" s="109"/>
      <c r="I196" s="109"/>
    </row>
    <row r="197" spans="7:9" ht="12.75">
      <c r="G197" s="109"/>
      <c r="I197" s="109"/>
    </row>
    <row r="198" spans="7:9" ht="12.75">
      <c r="G198" s="109"/>
      <c r="I198" s="109"/>
    </row>
    <row r="199" spans="7:9" ht="12.75">
      <c r="G199" s="109"/>
      <c r="I199" s="109"/>
    </row>
    <row r="200" spans="7:9" ht="12.75">
      <c r="G200" s="109"/>
      <c r="I200" s="109"/>
    </row>
    <row r="201" spans="7:9" ht="12.75">
      <c r="G201" s="109"/>
      <c r="I201" s="109"/>
    </row>
    <row r="202" spans="7:9" ht="12.75">
      <c r="G202" s="109"/>
      <c r="I202" s="109"/>
    </row>
    <row r="203" spans="7:9" ht="12.75">
      <c r="G203" s="109"/>
      <c r="I203" s="109"/>
    </row>
    <row r="204" spans="7:9" ht="12.75">
      <c r="G204" s="109"/>
      <c r="I204" s="109"/>
    </row>
    <row r="205" spans="7:9" ht="12.75">
      <c r="G205" s="109"/>
      <c r="I205" s="109"/>
    </row>
    <row r="206" spans="7:9" ht="12.75">
      <c r="G206" s="109"/>
      <c r="I206" s="109"/>
    </row>
    <row r="207" spans="7:9" ht="12.75">
      <c r="G207" s="109"/>
      <c r="I207" s="109"/>
    </row>
    <row r="208" spans="7:9" ht="12.75">
      <c r="G208" s="109"/>
      <c r="I208" s="109"/>
    </row>
    <row r="209" spans="7:9" ht="12.75">
      <c r="G209" s="109"/>
      <c r="I209" s="109"/>
    </row>
    <row r="210" spans="7:9" ht="12.75">
      <c r="G210" s="109"/>
      <c r="I210" s="109"/>
    </row>
    <row r="211" spans="7:9" ht="12.75">
      <c r="G211" s="109"/>
      <c r="I211" s="109"/>
    </row>
    <row r="212" spans="7:9" ht="12.75">
      <c r="G212" s="109"/>
      <c r="I212" s="109"/>
    </row>
    <row r="213" spans="7:9" ht="12.75">
      <c r="G213" s="109"/>
      <c r="I213" s="109"/>
    </row>
    <row r="214" spans="7:9" ht="12.75">
      <c r="G214" s="109"/>
      <c r="I214" s="109"/>
    </row>
    <row r="215" spans="7:9" ht="12.75">
      <c r="G215" s="109"/>
      <c r="I215" s="109"/>
    </row>
    <row r="216" spans="7:9" ht="12.75">
      <c r="G216" s="109"/>
      <c r="I216" s="109"/>
    </row>
    <row r="217" spans="7:9" ht="12.75">
      <c r="G217" s="109"/>
      <c r="I217" s="109"/>
    </row>
    <row r="218" spans="7:9" ht="12.75">
      <c r="G218" s="109"/>
      <c r="I218" s="109"/>
    </row>
    <row r="219" spans="7:9" ht="12.75">
      <c r="G219" s="109"/>
      <c r="I219" s="109"/>
    </row>
    <row r="220" spans="7:9" ht="12.75">
      <c r="G220" s="109"/>
      <c r="I220" s="109"/>
    </row>
    <row r="221" spans="7:9" ht="12.75">
      <c r="G221" s="109"/>
      <c r="I221" s="109"/>
    </row>
    <row r="222" spans="7:9" ht="12.75">
      <c r="G222" s="109"/>
      <c r="I222" s="109"/>
    </row>
    <row r="223" spans="7:9" ht="12.75">
      <c r="G223" s="109"/>
      <c r="I223" s="109"/>
    </row>
    <row r="224" spans="7:9" ht="12.75">
      <c r="G224" s="109"/>
      <c r="I224" s="109"/>
    </row>
    <row r="225" spans="7:9" ht="12.75">
      <c r="G225" s="109"/>
      <c r="I225" s="109"/>
    </row>
    <row r="226" spans="7:9" ht="12.75">
      <c r="G226" s="109"/>
      <c r="I226" s="109"/>
    </row>
    <row r="227" spans="7:9" ht="12.75">
      <c r="G227" s="109"/>
      <c r="I227" s="109"/>
    </row>
    <row r="228" spans="7:9" ht="12.75">
      <c r="G228" s="109"/>
      <c r="I228" s="109"/>
    </row>
    <row r="229" spans="7:9" ht="12.75">
      <c r="G229" s="109"/>
      <c r="I229" s="109"/>
    </row>
    <row r="230" spans="7:9" ht="12.75">
      <c r="G230" s="109"/>
      <c r="I230" s="109"/>
    </row>
    <row r="231" spans="7:9" ht="12.75">
      <c r="G231" s="109"/>
      <c r="I231" s="109"/>
    </row>
    <row r="232" spans="7:9" ht="12.75">
      <c r="G232" s="109"/>
      <c r="I232" s="109"/>
    </row>
    <row r="233" spans="7:9" ht="12.75">
      <c r="G233" s="109"/>
      <c r="I233" s="109"/>
    </row>
    <row r="234" spans="7:9" ht="12.75">
      <c r="G234" s="109"/>
      <c r="I234" s="109"/>
    </row>
    <row r="235" spans="7:9" ht="12.75">
      <c r="G235" s="109"/>
      <c r="I235" s="109"/>
    </row>
    <row r="236" spans="7:9" ht="12.75">
      <c r="G236" s="109"/>
      <c r="I236" s="109"/>
    </row>
    <row r="237" spans="7:9" ht="12.75">
      <c r="G237" s="109"/>
      <c r="I237" s="109"/>
    </row>
    <row r="238" spans="7:9" ht="12.75">
      <c r="G238" s="109"/>
      <c r="I238" s="109"/>
    </row>
    <row r="239" spans="7:9" ht="12.75">
      <c r="G239" s="109"/>
      <c r="I239" s="109"/>
    </row>
    <row r="240" spans="7:9" ht="12.75">
      <c r="G240" s="109"/>
      <c r="I240" s="109"/>
    </row>
    <row r="241" spans="7:9" ht="12.75">
      <c r="G241" s="109"/>
      <c r="I241" s="109"/>
    </row>
    <row r="242" spans="7:9" ht="12.75">
      <c r="G242" s="109"/>
      <c r="I242" s="109"/>
    </row>
    <row r="243" spans="7:9" ht="12.75">
      <c r="G243" s="109"/>
      <c r="I243" s="109"/>
    </row>
    <row r="244" spans="7:9" ht="12.75">
      <c r="G244" s="109"/>
      <c r="I244" s="109"/>
    </row>
    <row r="245" spans="7:9" ht="12.75">
      <c r="G245" s="109"/>
      <c r="I245" s="109"/>
    </row>
    <row r="246" spans="7:9" ht="12.75">
      <c r="G246" s="109"/>
      <c r="I246" s="109"/>
    </row>
    <row r="247" spans="7:9" ht="12.75">
      <c r="G247" s="109"/>
      <c r="I247" s="109"/>
    </row>
    <row r="248" spans="7:9" ht="12.75">
      <c r="G248" s="109"/>
      <c r="I248" s="109"/>
    </row>
    <row r="249" spans="7:9" ht="12.75">
      <c r="G249" s="109"/>
      <c r="I249" s="109"/>
    </row>
    <row r="250" spans="7:9" ht="12.75">
      <c r="G250" s="109"/>
      <c r="I250" s="109"/>
    </row>
    <row r="251" spans="7:9" ht="12.75">
      <c r="G251" s="109"/>
      <c r="I251" s="109"/>
    </row>
    <row r="252" spans="7:9" ht="12.75">
      <c r="G252" s="109"/>
      <c r="I252" s="109"/>
    </row>
    <row r="253" spans="7:9" ht="12.75">
      <c r="G253" s="109"/>
      <c r="I253" s="109"/>
    </row>
    <row r="254" spans="7:9" ht="12.75">
      <c r="G254" s="109"/>
      <c r="I254" s="109"/>
    </row>
    <row r="255" spans="7:9" ht="12.75">
      <c r="G255" s="109"/>
      <c r="I255" s="109"/>
    </row>
    <row r="256" spans="7:9" ht="12.75">
      <c r="G256" s="109"/>
      <c r="I256" s="109"/>
    </row>
    <row r="257" spans="7:9" ht="12.75">
      <c r="G257" s="109"/>
      <c r="I257" s="109"/>
    </row>
    <row r="258" spans="7:9" ht="12.75">
      <c r="G258" s="109"/>
      <c r="I258" s="109"/>
    </row>
    <row r="259" spans="7:9" ht="12.75">
      <c r="G259" s="109"/>
      <c r="I259" s="109"/>
    </row>
    <row r="260" spans="7:9" ht="12.75">
      <c r="G260" s="109"/>
      <c r="I260" s="109"/>
    </row>
    <row r="261" spans="7:9" ht="12.75">
      <c r="G261" s="109"/>
      <c r="I261" s="109"/>
    </row>
    <row r="262" spans="7:9" ht="12.75">
      <c r="G262" s="109"/>
      <c r="I262" s="109"/>
    </row>
    <row r="263" spans="7:9" ht="12.75">
      <c r="G263" s="109"/>
      <c r="I263" s="109"/>
    </row>
    <row r="264" spans="7:9" ht="12.75">
      <c r="G264" s="109"/>
      <c r="I264" s="109"/>
    </row>
    <row r="265" spans="7:9" ht="12.75">
      <c r="G265" s="109"/>
      <c r="I265" s="109"/>
    </row>
    <row r="266" spans="7:9" ht="12.75">
      <c r="G266" s="109"/>
      <c r="I266" s="109"/>
    </row>
    <row r="267" spans="7:9" ht="12.75">
      <c r="G267" s="109"/>
      <c r="I267" s="109"/>
    </row>
    <row r="268" spans="7:9" ht="12.75">
      <c r="G268" s="109"/>
      <c r="I268" s="109"/>
    </row>
    <row r="269" spans="7:9" ht="12.75">
      <c r="G269" s="109"/>
      <c r="I269" s="109"/>
    </row>
    <row r="270" spans="7:9" ht="12.75">
      <c r="G270" s="109"/>
      <c r="I270" s="109"/>
    </row>
    <row r="271" spans="7:9" ht="12.75">
      <c r="G271" s="109"/>
      <c r="I271" s="109"/>
    </row>
    <row r="272" spans="7:9" ht="12.75">
      <c r="G272" s="109"/>
      <c r="I272" s="109"/>
    </row>
    <row r="273" spans="7:9" ht="12.75">
      <c r="G273" s="109"/>
      <c r="I273" s="109"/>
    </row>
    <row r="274" spans="7:9" ht="12.75">
      <c r="G274" s="109"/>
      <c r="I274" s="109"/>
    </row>
    <row r="275" spans="7:9" ht="12.75">
      <c r="G275" s="109"/>
      <c r="I275" s="109"/>
    </row>
    <row r="276" spans="7:9" ht="12.75">
      <c r="G276" s="109"/>
      <c r="I276" s="109"/>
    </row>
    <row r="277" spans="7:9" ht="12.75">
      <c r="G277" s="109"/>
      <c r="I277" s="109"/>
    </row>
    <row r="278" spans="7:9" ht="12.75">
      <c r="G278" s="109"/>
      <c r="I278" s="109"/>
    </row>
    <row r="279" spans="7:9" ht="12.75">
      <c r="G279" s="109"/>
      <c r="I279" s="109"/>
    </row>
    <row r="280" spans="7:9" ht="12.75">
      <c r="G280" s="109"/>
      <c r="I280" s="109"/>
    </row>
    <row r="281" spans="7:9" ht="12.75">
      <c r="G281" s="109"/>
      <c r="I281" s="109"/>
    </row>
    <row r="282" spans="7:9" ht="12.75">
      <c r="G282" s="109"/>
      <c r="I282" s="109"/>
    </row>
    <row r="283" spans="7:9" ht="12.75">
      <c r="G283" s="109"/>
      <c r="I283" s="109"/>
    </row>
    <row r="284" spans="7:9" ht="12.75">
      <c r="G284" s="109"/>
      <c r="I284" s="109"/>
    </row>
    <row r="285" spans="7:9" ht="12.75">
      <c r="G285" s="109"/>
      <c r="I285" s="109"/>
    </row>
    <row r="286" spans="7:9" ht="12.75">
      <c r="G286" s="109"/>
      <c r="I286" s="109"/>
    </row>
    <row r="287" spans="7:9" ht="12.75">
      <c r="G287" s="109"/>
      <c r="I287" s="109"/>
    </row>
    <row r="288" spans="7:9" ht="12.75">
      <c r="G288" s="109"/>
      <c r="I288" s="109"/>
    </row>
    <row r="289" spans="7:9" ht="12.75">
      <c r="G289" s="109"/>
      <c r="I289" s="109"/>
    </row>
    <row r="290" spans="7:9" ht="12.75">
      <c r="G290" s="109"/>
      <c r="I290" s="109"/>
    </row>
    <row r="291" spans="7:9" ht="12.75">
      <c r="G291" s="109"/>
      <c r="I291" s="109"/>
    </row>
    <row r="292" spans="7:9" ht="12.75">
      <c r="G292" s="109"/>
      <c r="I292" s="109"/>
    </row>
    <row r="293" spans="7:9" ht="12.75">
      <c r="G293" s="109"/>
      <c r="I293" s="109"/>
    </row>
    <row r="294" spans="7:9" ht="12.75">
      <c r="G294" s="109"/>
      <c r="I294" s="109"/>
    </row>
    <row r="295" spans="7:9" ht="12.75">
      <c r="G295" s="109"/>
      <c r="I295" s="109"/>
    </row>
    <row r="296" spans="7:9" ht="12.75">
      <c r="G296" s="109"/>
      <c r="I296" s="109"/>
    </row>
    <row r="297" spans="7:9" ht="12.75">
      <c r="G297" s="109"/>
      <c r="I297" s="109"/>
    </row>
    <row r="298" spans="7:9" ht="12.75">
      <c r="G298" s="109"/>
      <c r="I298" s="109"/>
    </row>
    <row r="299" spans="7:9" ht="12.75">
      <c r="G299" s="109"/>
      <c r="I299" s="109"/>
    </row>
    <row r="300" spans="7:9" ht="12.75">
      <c r="G300" s="109"/>
      <c r="I300" s="109"/>
    </row>
    <row r="301" spans="7:9" ht="12.75">
      <c r="G301" s="109"/>
      <c r="I301" s="109"/>
    </row>
    <row r="302" spans="7:9" ht="12.75">
      <c r="G302" s="109"/>
      <c r="I302" s="109"/>
    </row>
    <row r="303" spans="7:9" ht="12.75">
      <c r="G303" s="109"/>
      <c r="I303" s="109"/>
    </row>
    <row r="304" spans="7:9" ht="12.75">
      <c r="G304" s="109"/>
      <c r="I304" s="109"/>
    </row>
    <row r="305" spans="7:9" ht="12.75">
      <c r="G305" s="109"/>
      <c r="I305" s="109"/>
    </row>
    <row r="306" spans="7:9" ht="12.75">
      <c r="G306" s="109"/>
      <c r="I306" s="109"/>
    </row>
    <row r="307" spans="7:9" ht="12.75">
      <c r="G307" s="109"/>
      <c r="I307" s="109"/>
    </row>
    <row r="308" spans="7:9" ht="12.75">
      <c r="G308" s="109"/>
      <c r="I308" s="109"/>
    </row>
    <row r="309" spans="7:9" ht="12.75">
      <c r="G309" s="109"/>
      <c r="I309" s="109"/>
    </row>
    <row r="310" spans="7:9" ht="12.75">
      <c r="G310" s="109"/>
      <c r="I310" s="109"/>
    </row>
    <row r="311" spans="7:9" ht="12.75">
      <c r="G311" s="109"/>
      <c r="I311" s="109"/>
    </row>
    <row r="312" spans="7:9" ht="12.75">
      <c r="G312" s="109"/>
      <c r="I312" s="109"/>
    </row>
    <row r="313" spans="7:9" ht="12.75">
      <c r="G313" s="109"/>
      <c r="I313" s="109"/>
    </row>
    <row r="314" spans="7:9" ht="12.75">
      <c r="G314" s="109"/>
      <c r="I314" s="109"/>
    </row>
    <row r="315" spans="7:9" ht="12.75">
      <c r="G315" s="109"/>
      <c r="I315" s="109"/>
    </row>
    <row r="316" spans="7:9" ht="12.75">
      <c r="G316" s="109"/>
      <c r="I316" s="109"/>
    </row>
    <row r="317" spans="7:9" ht="12.75">
      <c r="G317" s="109"/>
      <c r="I317" s="109"/>
    </row>
    <row r="318" spans="7:9" ht="12.75">
      <c r="G318" s="109"/>
      <c r="I318" s="109"/>
    </row>
    <row r="319" spans="7:9" ht="12.75">
      <c r="G319" s="109"/>
      <c r="I319" s="109"/>
    </row>
    <row r="320" spans="7:9" ht="12.75">
      <c r="G320" s="109"/>
      <c r="I320" s="109"/>
    </row>
    <row r="321" spans="7:9" ht="12.75">
      <c r="G321" s="109"/>
      <c r="I321" s="109"/>
    </row>
    <row r="322" spans="7:9" ht="12.75">
      <c r="G322" s="109"/>
      <c r="I322" s="109"/>
    </row>
    <row r="323" spans="7:9" ht="12.75">
      <c r="G323" s="109"/>
      <c r="I323" s="109"/>
    </row>
    <row r="324" spans="7:9" ht="12.75">
      <c r="G324" s="109"/>
      <c r="I324" s="109"/>
    </row>
    <row r="325" spans="7:9" ht="12.75">
      <c r="G325" s="109"/>
      <c r="I325" s="109"/>
    </row>
    <row r="326" spans="7:9" ht="12.75">
      <c r="G326" s="109"/>
      <c r="I326" s="109"/>
    </row>
    <row r="327" spans="7:9" ht="12.75">
      <c r="G327" s="109"/>
      <c r="I327" s="109"/>
    </row>
    <row r="328" spans="7:9" ht="12.75">
      <c r="G328" s="109"/>
      <c r="I328" s="109"/>
    </row>
    <row r="329" spans="7:9" ht="12.75">
      <c r="G329" s="109"/>
      <c r="I329" s="109"/>
    </row>
    <row r="330" spans="7:9" ht="12.75">
      <c r="G330" s="109"/>
      <c r="I330" s="109"/>
    </row>
    <row r="331" spans="7:9" ht="12.75">
      <c r="G331" s="109"/>
      <c r="I331" s="109"/>
    </row>
    <row r="332" spans="7:9" ht="12.75">
      <c r="G332" s="109"/>
      <c r="I332" s="109"/>
    </row>
    <row r="333" spans="7:9" ht="12.75">
      <c r="G333" s="109"/>
      <c r="I333" s="109"/>
    </row>
    <row r="334" spans="7:9" ht="12.75">
      <c r="G334" s="109"/>
      <c r="I334" s="109"/>
    </row>
    <row r="335" spans="7:9" ht="12.75">
      <c r="G335" s="109"/>
      <c r="I335" s="109"/>
    </row>
    <row r="336" spans="7:9" ht="12.75">
      <c r="G336" s="109"/>
      <c r="I336" s="109"/>
    </row>
    <row r="337" spans="7:9" ht="12.75">
      <c r="G337" s="109"/>
      <c r="I337" s="109"/>
    </row>
    <row r="338" spans="7:9" ht="12.75">
      <c r="G338" s="109"/>
      <c r="I338" s="109"/>
    </row>
    <row r="339" spans="7:9" ht="12.75">
      <c r="G339" s="109"/>
      <c r="I339" s="109"/>
    </row>
    <row r="340" spans="7:9" ht="12.75">
      <c r="G340" s="109"/>
      <c r="I340" s="109"/>
    </row>
    <row r="341" spans="7:9" ht="12.75">
      <c r="G341" s="109"/>
      <c r="I341" s="109"/>
    </row>
    <row r="342" spans="7:9" ht="12.75">
      <c r="G342" s="109"/>
      <c r="I342" s="109"/>
    </row>
    <row r="343" spans="7:9" ht="12.75">
      <c r="G343" s="109"/>
      <c r="I343" s="109"/>
    </row>
    <row r="344" spans="7:9" ht="12.75">
      <c r="G344" s="109"/>
      <c r="I344" s="109"/>
    </row>
    <row r="345" spans="7:9" ht="12.75">
      <c r="G345" s="109"/>
      <c r="I345" s="109"/>
    </row>
    <row r="346" spans="7:9" ht="12.75">
      <c r="G346" s="109"/>
      <c r="I346" s="109"/>
    </row>
    <row r="347" spans="7:9" ht="12.75">
      <c r="G347" s="109"/>
      <c r="I347" s="109"/>
    </row>
    <row r="348" spans="7:9" ht="12.75">
      <c r="G348" s="109"/>
      <c r="I348" s="109"/>
    </row>
    <row r="349" spans="7:9" ht="12.75">
      <c r="G349" s="109"/>
      <c r="I349" s="109"/>
    </row>
    <row r="350" spans="7:9" ht="12.75">
      <c r="G350" s="109"/>
      <c r="I350" s="109"/>
    </row>
    <row r="351" spans="7:9" ht="12.75">
      <c r="G351" s="109"/>
      <c r="I351" s="109"/>
    </row>
    <row r="352" spans="7:9" ht="12.75">
      <c r="G352" s="109"/>
      <c r="I352" s="109"/>
    </row>
    <row r="353" spans="7:9" ht="12.75">
      <c r="G353" s="109"/>
      <c r="I353" s="109"/>
    </row>
    <row r="354" spans="7:9" ht="12.75">
      <c r="G354" s="109"/>
      <c r="I354" s="109"/>
    </row>
    <row r="355" spans="7:9" ht="12.75">
      <c r="G355" s="109"/>
      <c r="I355" s="109"/>
    </row>
    <row r="356" spans="7:9" ht="12.75">
      <c r="G356" s="109"/>
      <c r="I356" s="109"/>
    </row>
    <row r="357" spans="7:9" ht="12.75">
      <c r="G357" s="109"/>
      <c r="I357" s="109"/>
    </row>
    <row r="358" spans="7:9" ht="12.75">
      <c r="G358" s="109"/>
      <c r="I358" s="109"/>
    </row>
    <row r="359" spans="7:9" ht="12.75">
      <c r="G359" s="109"/>
      <c r="I359" s="109"/>
    </row>
    <row r="360" spans="7:9" ht="12.75">
      <c r="G360" s="109"/>
      <c r="I360" s="109"/>
    </row>
    <row r="361" spans="7:9" ht="12.75">
      <c r="G361" s="109"/>
      <c r="I361" s="109"/>
    </row>
    <row r="362" spans="7:9" ht="12.75">
      <c r="G362" s="109"/>
      <c r="I362" s="109"/>
    </row>
    <row r="363" spans="7:9" ht="12.75">
      <c r="G363" s="109"/>
      <c r="I363" s="109"/>
    </row>
    <row r="364" spans="7:9" ht="12.75">
      <c r="G364" s="109"/>
      <c r="I364" s="109"/>
    </row>
    <row r="365" spans="7:9" ht="12.75">
      <c r="G365" s="109"/>
      <c r="I365" s="109"/>
    </row>
    <row r="366" spans="7:9" ht="12.75">
      <c r="G366" s="109"/>
      <c r="I366" s="109"/>
    </row>
    <row r="367" spans="7:9" ht="12.75">
      <c r="G367" s="109"/>
      <c r="I367" s="109"/>
    </row>
    <row r="368" spans="7:9" ht="12.75">
      <c r="G368" s="109"/>
      <c r="I368" s="109"/>
    </row>
    <row r="369" spans="7:9" ht="12.75">
      <c r="G369" s="109"/>
      <c r="I369" s="109"/>
    </row>
    <row r="370" spans="7:9" ht="12.75">
      <c r="G370" s="109"/>
      <c r="I370" s="109"/>
    </row>
    <row r="371" spans="7:9" ht="12.75">
      <c r="G371" s="109"/>
      <c r="I371" s="109"/>
    </row>
    <row r="372" spans="7:9" ht="12.75">
      <c r="G372" s="109"/>
      <c r="I372" s="109"/>
    </row>
    <row r="373" spans="7:9" ht="12.75">
      <c r="G373" s="109"/>
      <c r="I373" s="109"/>
    </row>
    <row r="374" spans="7:9" ht="12.75">
      <c r="G374" s="109"/>
      <c r="I374" s="109"/>
    </row>
    <row r="375" spans="7:9" ht="12.75">
      <c r="G375" s="109"/>
      <c r="I375" s="109"/>
    </row>
    <row r="376" spans="7:9" ht="12.75">
      <c r="G376" s="109"/>
      <c r="I376" s="109"/>
    </row>
    <row r="377" spans="7:9" ht="12.75">
      <c r="G377" s="109"/>
      <c r="I377" s="109"/>
    </row>
    <row r="378" spans="7:9" ht="12.75">
      <c r="G378" s="109"/>
      <c r="I378" s="109"/>
    </row>
    <row r="379" spans="7:9" ht="12.75">
      <c r="G379" s="109"/>
      <c r="I379" s="109"/>
    </row>
    <row r="380" spans="7:9" ht="12.75">
      <c r="G380" s="109"/>
      <c r="I380" s="109"/>
    </row>
    <row r="381" spans="7:9" ht="12.75">
      <c r="G381" s="109"/>
      <c r="I381" s="109"/>
    </row>
    <row r="382" spans="7:9" ht="12.75">
      <c r="G382" s="109"/>
      <c r="I382" s="109"/>
    </row>
    <row r="383" spans="7:9" ht="12.75">
      <c r="G383" s="109"/>
      <c r="I383" s="109"/>
    </row>
    <row r="384" spans="7:9" ht="12.75">
      <c r="G384" s="109"/>
      <c r="I384" s="109"/>
    </row>
    <row r="385" spans="7:9" ht="12.75">
      <c r="G385" s="109"/>
      <c r="I385" s="109"/>
    </row>
    <row r="386" spans="7:9" ht="12.75">
      <c r="G386" s="109"/>
      <c r="I386" s="109"/>
    </row>
    <row r="387" spans="7:9" ht="12.75">
      <c r="G387" s="109"/>
      <c r="I387" s="109"/>
    </row>
    <row r="388" spans="7:9" ht="12.75">
      <c r="G388" s="109"/>
      <c r="I388" s="109"/>
    </row>
    <row r="389" spans="7:9" ht="12.75">
      <c r="G389" s="109"/>
      <c r="I389" s="109"/>
    </row>
    <row r="390" spans="7:9" ht="12.75">
      <c r="G390" s="109"/>
      <c r="I390" s="109"/>
    </row>
    <row r="391" spans="7:9" ht="12.75">
      <c r="G391" s="109"/>
      <c r="I391" s="109"/>
    </row>
    <row r="392" spans="7:9" ht="12.75">
      <c r="G392" s="109"/>
      <c r="I392" s="109"/>
    </row>
    <row r="393" spans="7:9" ht="12.75">
      <c r="G393" s="109"/>
      <c r="I393" s="109"/>
    </row>
    <row r="394" spans="7:9" ht="12.75">
      <c r="G394" s="109"/>
      <c r="I394" s="109"/>
    </row>
    <row r="395" spans="7:9" ht="12.75">
      <c r="G395" s="109"/>
      <c r="I395" s="109"/>
    </row>
    <row r="396" spans="7:9" ht="12.75">
      <c r="G396" s="109"/>
      <c r="I396" s="109"/>
    </row>
    <row r="397" spans="7:9" ht="12.75">
      <c r="G397" s="109"/>
      <c r="I397" s="109"/>
    </row>
    <row r="398" spans="7:9" ht="12.75">
      <c r="G398" s="109"/>
      <c r="I398" s="109"/>
    </row>
    <row r="399" spans="7:9" ht="12.75">
      <c r="G399" s="109"/>
      <c r="I399" s="109"/>
    </row>
    <row r="400" spans="7:9" ht="12.75">
      <c r="G400" s="109"/>
      <c r="I400" s="109"/>
    </row>
    <row r="401" spans="7:9" ht="12.75">
      <c r="G401" s="109"/>
      <c r="I401" s="109"/>
    </row>
    <row r="402" spans="7:9" ht="12.75">
      <c r="G402" s="109"/>
      <c r="I402" s="109"/>
    </row>
    <row r="403" spans="7:9" ht="12.75">
      <c r="G403" s="109"/>
      <c r="I403" s="109"/>
    </row>
    <row r="404" spans="7:9" ht="12.75">
      <c r="G404" s="109"/>
      <c r="I404" s="109"/>
    </row>
    <row r="405" spans="7:9" ht="12.75">
      <c r="G405" s="109"/>
      <c r="I405" s="109"/>
    </row>
    <row r="406" spans="7:9" ht="12.75">
      <c r="G406" s="109"/>
      <c r="I406" s="109"/>
    </row>
    <row r="407" spans="7:9" ht="12.75">
      <c r="G407" s="109"/>
      <c r="I407" s="109"/>
    </row>
    <row r="408" spans="7:9" ht="12.75">
      <c r="G408" s="109"/>
      <c r="I408" s="109"/>
    </row>
    <row r="409" spans="7:9" ht="12.75">
      <c r="G409" s="109"/>
      <c r="I409" s="109"/>
    </row>
    <row r="410" spans="7:9" ht="12.75">
      <c r="G410" s="109"/>
      <c r="I410" s="109"/>
    </row>
    <row r="411" spans="7:9" ht="12.75">
      <c r="G411" s="109"/>
      <c r="I411" s="109"/>
    </row>
    <row r="412" spans="7:9" ht="12.75">
      <c r="G412" s="109"/>
      <c r="I412" s="109"/>
    </row>
    <row r="413" spans="7:9" ht="12.75">
      <c r="G413" s="109"/>
      <c r="I413" s="109"/>
    </row>
    <row r="414" spans="7:9" ht="12.75">
      <c r="G414" s="109"/>
      <c r="I414" s="109"/>
    </row>
    <row r="415" spans="7:9" ht="12.75">
      <c r="G415" s="109"/>
      <c r="I415" s="109"/>
    </row>
    <row r="416" spans="7:9" ht="12.75">
      <c r="G416" s="109"/>
      <c r="I416" s="109"/>
    </row>
    <row r="417" spans="7:9" ht="12.75">
      <c r="G417" s="109"/>
      <c r="I417" s="109"/>
    </row>
    <row r="418" spans="7:9" ht="12.75">
      <c r="G418" s="109"/>
      <c r="I418" s="109"/>
    </row>
    <row r="419" spans="7:9" ht="12.75">
      <c r="G419" s="109"/>
      <c r="I419" s="109"/>
    </row>
    <row r="420" spans="7:9" ht="12.75">
      <c r="G420" s="109"/>
      <c r="I420" s="109"/>
    </row>
    <row r="421" spans="7:9" ht="12.75">
      <c r="G421" s="109"/>
      <c r="I421" s="109"/>
    </row>
    <row r="422" spans="7:9" ht="12.75">
      <c r="G422" s="109"/>
      <c r="I422" s="109"/>
    </row>
    <row r="423" spans="7:9" ht="12.75">
      <c r="G423" s="109"/>
      <c r="I423" s="109"/>
    </row>
    <row r="424" spans="7:9" ht="12.75">
      <c r="G424" s="109"/>
      <c r="I424" s="109"/>
    </row>
    <row r="425" spans="7:9" ht="12.75">
      <c r="G425" s="109"/>
      <c r="I425" s="109"/>
    </row>
    <row r="426" spans="7:9" ht="12.75">
      <c r="G426" s="109"/>
      <c r="I426" s="109"/>
    </row>
    <row r="427" spans="7:9" ht="12.75">
      <c r="G427" s="109"/>
      <c r="I427" s="109"/>
    </row>
    <row r="428" spans="7:9" ht="12.75">
      <c r="G428" s="109"/>
      <c r="I428" s="109"/>
    </row>
    <row r="429" spans="7:9" ht="12.75">
      <c r="G429" s="109"/>
      <c r="I429" s="109"/>
    </row>
    <row r="430" spans="7:9" ht="12.75">
      <c r="G430" s="109"/>
      <c r="I430" s="109"/>
    </row>
    <row r="431" spans="7:9" ht="12.75">
      <c r="G431" s="109"/>
      <c r="I431" s="109"/>
    </row>
    <row r="432" spans="7:9" ht="12.75">
      <c r="G432" s="109"/>
      <c r="I432" s="109"/>
    </row>
    <row r="433" spans="7:9" ht="12.75">
      <c r="G433" s="109"/>
      <c r="I433" s="109"/>
    </row>
    <row r="434" spans="7:9" ht="12.75">
      <c r="G434" s="109"/>
      <c r="I434" s="109"/>
    </row>
    <row r="435" spans="7:9" ht="12.75">
      <c r="G435" s="109"/>
      <c r="I435" s="109"/>
    </row>
    <row r="436" spans="7:9" ht="12.75">
      <c r="G436" s="109"/>
      <c r="I436" s="109"/>
    </row>
    <row r="437" spans="7:9" ht="12.75">
      <c r="G437" s="109"/>
      <c r="I437" s="109"/>
    </row>
    <row r="438" spans="7:9" ht="12.75">
      <c r="G438" s="109"/>
      <c r="I438" s="109"/>
    </row>
    <row r="439" spans="7:9" ht="12.75">
      <c r="G439" s="109"/>
      <c r="I439" s="109"/>
    </row>
    <row r="440" spans="7:9" ht="12.75">
      <c r="G440" s="109"/>
      <c r="I440" s="109"/>
    </row>
    <row r="441" spans="7:9" ht="12.75">
      <c r="G441" s="109"/>
      <c r="I441" s="109"/>
    </row>
    <row r="442" spans="7:9" ht="12.75">
      <c r="G442" s="109"/>
      <c r="I442" s="109"/>
    </row>
    <row r="443" spans="7:9" ht="12.75">
      <c r="G443" s="109"/>
      <c r="I443" s="109"/>
    </row>
    <row r="444" spans="7:9" ht="12.75">
      <c r="G444" s="109"/>
      <c r="I444" s="109"/>
    </row>
    <row r="445" spans="7:9" ht="12.75">
      <c r="G445" s="109"/>
      <c r="I445" s="109"/>
    </row>
    <row r="446" spans="7:9" ht="12.75">
      <c r="G446" s="109"/>
      <c r="I446" s="109"/>
    </row>
    <row r="447" spans="7:9" ht="12.75">
      <c r="G447" s="109"/>
      <c r="I447" s="109"/>
    </row>
    <row r="448" spans="7:9" ht="12.75">
      <c r="G448" s="109"/>
      <c r="I448" s="109"/>
    </row>
    <row r="449" spans="7:9" ht="12.75">
      <c r="G449" s="109"/>
      <c r="I449" s="109"/>
    </row>
    <row r="450" spans="7:9" ht="12.75">
      <c r="G450" s="109"/>
      <c r="I450" s="109"/>
    </row>
    <row r="451" spans="7:9" ht="12.75">
      <c r="G451" s="109"/>
      <c r="I451" s="109"/>
    </row>
    <row r="452" spans="7:9" ht="12.75">
      <c r="G452" s="109"/>
      <c r="I452" s="109"/>
    </row>
    <row r="453" spans="7:9" ht="12.75">
      <c r="G453" s="109"/>
      <c r="I453" s="109"/>
    </row>
    <row r="454" spans="7:9" ht="12.75">
      <c r="G454" s="109"/>
      <c r="I454" s="109"/>
    </row>
    <row r="455" spans="7:9" ht="12.75">
      <c r="G455" s="109"/>
      <c r="I455" s="109"/>
    </row>
    <row r="456" spans="7:9" ht="12.75">
      <c r="G456" s="109"/>
      <c r="I456" s="109"/>
    </row>
    <row r="457" spans="7:9" ht="12.75">
      <c r="G457" s="109"/>
      <c r="I457" s="109"/>
    </row>
    <row r="458" spans="7:9" ht="12.75">
      <c r="G458" s="109"/>
      <c r="I458" s="109"/>
    </row>
    <row r="459" spans="7:9" ht="12.75">
      <c r="G459" s="109"/>
      <c r="I459" s="109"/>
    </row>
    <row r="460" spans="7:9" ht="12.75">
      <c r="G460" s="109"/>
      <c r="I460" s="109"/>
    </row>
    <row r="461" spans="7:9" ht="12.75">
      <c r="G461" s="109"/>
      <c r="I461" s="109"/>
    </row>
    <row r="462" spans="7:9" ht="12.75">
      <c r="G462" s="109"/>
      <c r="I462" s="109"/>
    </row>
    <row r="463" spans="7:9" ht="12.75">
      <c r="G463" s="109"/>
      <c r="I463" s="109"/>
    </row>
    <row r="464" spans="7:9" ht="12.75">
      <c r="G464" s="109"/>
      <c r="I464" s="109"/>
    </row>
    <row r="465" spans="7:9" ht="12.75">
      <c r="G465" s="109"/>
      <c r="I465" s="109"/>
    </row>
    <row r="466" spans="7:9" ht="12.75">
      <c r="G466" s="109"/>
      <c r="I466" s="109"/>
    </row>
    <row r="467" spans="7:9" ht="12.75">
      <c r="G467" s="109"/>
      <c r="I467" s="109"/>
    </row>
    <row r="468" spans="7:9" ht="12.75">
      <c r="G468" s="109"/>
      <c r="I468" s="109"/>
    </row>
    <row r="469" spans="7:9" ht="12.75">
      <c r="G469" s="109"/>
      <c r="I469" s="109"/>
    </row>
    <row r="470" spans="7:9" ht="12.75">
      <c r="G470" s="109"/>
      <c r="I470" s="109"/>
    </row>
    <row r="471" spans="7:9" ht="12.75">
      <c r="G471" s="109"/>
      <c r="I471" s="109"/>
    </row>
    <row r="472" spans="7:9" ht="12.75">
      <c r="G472" s="109"/>
      <c r="I472" s="109"/>
    </row>
    <row r="473" spans="7:9" ht="12.75">
      <c r="G473" s="109"/>
      <c r="I473" s="109"/>
    </row>
    <row r="474" spans="7:9" ht="12.75">
      <c r="G474" s="109"/>
      <c r="I474" s="109"/>
    </row>
    <row r="475" spans="7:9" ht="12.75">
      <c r="G475" s="109"/>
      <c r="I475" s="109"/>
    </row>
    <row r="476" spans="7:9" ht="12.75">
      <c r="G476" s="109"/>
      <c r="I476" s="109"/>
    </row>
    <row r="477" spans="7:9" ht="12.75">
      <c r="G477" s="109"/>
      <c r="I477" s="109"/>
    </row>
    <row r="478" spans="7:9" ht="12.75">
      <c r="G478" s="109"/>
      <c r="I478" s="109"/>
    </row>
    <row r="479" spans="7:9" ht="12.75">
      <c r="G479" s="109"/>
      <c r="I479" s="109"/>
    </row>
    <row r="480" spans="7:9" ht="12.75">
      <c r="G480" s="109"/>
      <c r="I480" s="109"/>
    </row>
    <row r="481" spans="7:9" ht="12.75">
      <c r="G481" s="109"/>
      <c r="I481" s="109"/>
    </row>
    <row r="482" spans="7:9" ht="12.75">
      <c r="G482" s="109"/>
      <c r="I482" s="109"/>
    </row>
    <row r="483" spans="7:9" ht="12.75">
      <c r="G483" s="109"/>
      <c r="I483" s="109"/>
    </row>
    <row r="484" spans="7:9" ht="12.75">
      <c r="G484" s="109"/>
      <c r="I484" s="109"/>
    </row>
    <row r="485" spans="7:9" ht="12.75">
      <c r="G485" s="109"/>
      <c r="I485" s="109"/>
    </row>
    <row r="486" spans="7:9" ht="12.75">
      <c r="G486" s="109"/>
      <c r="I486" s="109"/>
    </row>
    <row r="487" spans="7:9" ht="12.75">
      <c r="G487" s="109"/>
      <c r="I487" s="109"/>
    </row>
    <row r="488" spans="7:9" ht="12.75">
      <c r="G488" s="109"/>
      <c r="I488" s="109"/>
    </row>
    <row r="489" spans="7:9" ht="12.75">
      <c r="G489" s="109"/>
      <c r="I489" s="109"/>
    </row>
    <row r="490" spans="7:9" ht="12.75">
      <c r="G490" s="109"/>
      <c r="I490" s="109"/>
    </row>
    <row r="491" spans="7:9" ht="12.75">
      <c r="G491" s="109"/>
      <c r="I491" s="109"/>
    </row>
    <row r="492" spans="7:9" ht="12.75">
      <c r="G492" s="109"/>
      <c r="I492" s="109"/>
    </row>
    <row r="493" spans="7:9" ht="12.75">
      <c r="G493" s="109"/>
      <c r="I493" s="109"/>
    </row>
    <row r="494" spans="7:9" ht="12.75">
      <c r="G494" s="109"/>
      <c r="I494" s="109"/>
    </row>
    <row r="495" spans="7:9" ht="12.75">
      <c r="G495" s="109"/>
      <c r="I495" s="109"/>
    </row>
    <row r="496" spans="7:9" ht="12.75">
      <c r="G496" s="109"/>
      <c r="I496" s="109"/>
    </row>
    <row r="497" spans="7:9" ht="12.75">
      <c r="G497" s="109"/>
      <c r="I497" s="109"/>
    </row>
    <row r="498" spans="7:9" ht="12.75">
      <c r="G498" s="109"/>
      <c r="I498" s="109"/>
    </row>
    <row r="499" spans="7:9" ht="12.75">
      <c r="G499" s="109"/>
      <c r="I499" s="109"/>
    </row>
    <row r="500" spans="7:9" ht="12.75">
      <c r="G500" s="109"/>
      <c r="I500" s="109"/>
    </row>
    <row r="501" spans="7:9" ht="12.75">
      <c r="G501" s="109"/>
      <c r="I501" s="109"/>
    </row>
    <row r="502" spans="7:9" ht="12.75">
      <c r="G502" s="109"/>
      <c r="I502" s="109"/>
    </row>
    <row r="503" spans="7:9" ht="12.75">
      <c r="G503" s="109"/>
      <c r="I503" s="109"/>
    </row>
    <row r="504" spans="7:9" ht="12.75">
      <c r="G504" s="109"/>
      <c r="I504" s="109"/>
    </row>
    <row r="505" spans="7:9" ht="12.75">
      <c r="G505" s="109"/>
      <c r="I505" s="109"/>
    </row>
    <row r="506" spans="7:9" ht="12.75">
      <c r="G506" s="109"/>
      <c r="I506" s="109"/>
    </row>
    <row r="507" spans="7:9" ht="12.75">
      <c r="G507" s="109"/>
      <c r="I507" s="109"/>
    </row>
    <row r="508" spans="7:9" ht="12.75">
      <c r="G508" s="109"/>
      <c r="I508" s="109"/>
    </row>
    <row r="509" spans="7:9" ht="12.75">
      <c r="G509" s="109"/>
      <c r="I509" s="109"/>
    </row>
    <row r="510" spans="7:9" ht="12.75">
      <c r="G510" s="109"/>
      <c r="I510" s="109"/>
    </row>
    <row r="511" spans="7:9" ht="12.75">
      <c r="G511" s="109"/>
      <c r="I511" s="109"/>
    </row>
    <row r="512" spans="7:9" ht="12.75">
      <c r="G512" s="109"/>
      <c r="I512" s="109"/>
    </row>
    <row r="513" spans="7:9" ht="12.75">
      <c r="G513" s="109"/>
      <c r="I513" s="109"/>
    </row>
    <row r="514" spans="7:9" ht="12.75">
      <c r="G514" s="109"/>
      <c r="I514" s="109"/>
    </row>
    <row r="515" spans="7:9" ht="12.75">
      <c r="G515" s="109"/>
      <c r="I515" s="109"/>
    </row>
    <row r="516" spans="7:9" ht="12.75">
      <c r="G516" s="109"/>
      <c r="I516" s="109"/>
    </row>
    <row r="517" spans="7:9" ht="12.75">
      <c r="G517" s="109"/>
      <c r="I517" s="109"/>
    </row>
    <row r="518" spans="7:9" ht="12.75">
      <c r="G518" s="109"/>
      <c r="I518" s="109"/>
    </row>
    <row r="519" spans="7:9" ht="12.75">
      <c r="G519" s="109"/>
      <c r="I519" s="109"/>
    </row>
    <row r="520" spans="7:9" ht="12.75">
      <c r="G520" s="109"/>
      <c r="I520" s="109"/>
    </row>
    <row r="521" spans="7:9" ht="12.75">
      <c r="G521" s="109"/>
      <c r="I521" s="109"/>
    </row>
    <row r="522" spans="7:9" ht="12.75">
      <c r="G522" s="109"/>
      <c r="I522" s="109"/>
    </row>
    <row r="523" spans="7:9" ht="12.75">
      <c r="G523" s="109"/>
      <c r="I523" s="109"/>
    </row>
    <row r="524" spans="7:9" ht="12.75">
      <c r="G524" s="109"/>
      <c r="I524" s="109"/>
    </row>
    <row r="525" spans="7:9" ht="12.75">
      <c r="G525" s="109"/>
      <c r="I525" s="109"/>
    </row>
    <row r="526" spans="7:9" ht="12.75">
      <c r="G526" s="109"/>
      <c r="I526" s="109"/>
    </row>
    <row r="527" spans="7:9" ht="12.75">
      <c r="G527" s="109"/>
      <c r="I527" s="109"/>
    </row>
    <row r="528" spans="7:9" ht="12.75">
      <c r="G528" s="109"/>
      <c r="I528" s="109"/>
    </row>
    <row r="529" spans="7:9" ht="12.75">
      <c r="G529" s="109"/>
      <c r="I529" s="109"/>
    </row>
    <row r="530" spans="7:9" ht="12.75">
      <c r="G530" s="109"/>
      <c r="I530" s="109"/>
    </row>
    <row r="531" spans="7:9" ht="12.75">
      <c r="G531" s="109"/>
      <c r="I531" s="109"/>
    </row>
    <row r="532" spans="7:9" ht="12.75">
      <c r="G532" s="109"/>
      <c r="I532" s="109"/>
    </row>
    <row r="533" spans="7:9" ht="12.75">
      <c r="G533" s="109"/>
      <c r="I533" s="109"/>
    </row>
    <row r="534" spans="7:9" ht="12.75">
      <c r="G534" s="109"/>
      <c r="I534" s="109"/>
    </row>
    <row r="535" spans="7:9" ht="12.75">
      <c r="G535" s="109"/>
      <c r="I535" s="109"/>
    </row>
    <row r="536" spans="7:9" ht="12.75">
      <c r="G536" s="109"/>
      <c r="I536" s="109"/>
    </row>
    <row r="537" spans="7:9" ht="12.75">
      <c r="G537" s="109"/>
      <c r="I537" s="109"/>
    </row>
    <row r="538" spans="7:9" ht="12.75">
      <c r="G538" s="109"/>
      <c r="I538" s="109"/>
    </row>
    <row r="539" spans="7:9" ht="12.75">
      <c r="G539" s="109"/>
      <c r="I539" s="109"/>
    </row>
    <row r="540" spans="7:9" ht="12.75">
      <c r="G540" s="109"/>
      <c r="I540" s="109"/>
    </row>
    <row r="541" spans="7:9" ht="12.75">
      <c r="G541" s="109"/>
      <c r="I541" s="109"/>
    </row>
    <row r="542" spans="7:9" ht="12.75">
      <c r="G542" s="109"/>
      <c r="I542" s="109"/>
    </row>
    <row r="543" spans="7:9" ht="12.75">
      <c r="G543" s="109"/>
      <c r="I543" s="109"/>
    </row>
    <row r="544" spans="7:9" ht="12.75">
      <c r="G544" s="109"/>
      <c r="I544" s="109"/>
    </row>
    <row r="545" spans="7:9" ht="12.75">
      <c r="G545" s="109"/>
      <c r="I545" s="109"/>
    </row>
    <row r="546" spans="7:9" ht="12.75">
      <c r="G546" s="109"/>
      <c r="I546" s="109"/>
    </row>
    <row r="547" spans="7:9" ht="12.75">
      <c r="G547" s="109"/>
      <c r="I547" s="109"/>
    </row>
    <row r="548" spans="7:9" ht="12.75">
      <c r="G548" s="109"/>
      <c r="I548" s="109"/>
    </row>
    <row r="549" spans="7:9" ht="12.75">
      <c r="G549" s="109"/>
      <c r="I549" s="109"/>
    </row>
    <row r="550" spans="7:9" ht="12.75">
      <c r="G550" s="109"/>
      <c r="I550" s="109"/>
    </row>
    <row r="551" spans="7:9" ht="12.75">
      <c r="G551" s="109"/>
      <c r="I551" s="109"/>
    </row>
    <row r="552" spans="7:9" ht="12.75">
      <c r="G552" s="109"/>
      <c r="I552" s="109"/>
    </row>
    <row r="553" spans="7:9" ht="12.75">
      <c r="G553" s="109"/>
      <c r="I553" s="109"/>
    </row>
    <row r="554" spans="7:9" ht="12.75">
      <c r="G554" s="109"/>
      <c r="I554" s="109"/>
    </row>
    <row r="555" spans="7:9" ht="12.75">
      <c r="G555" s="109"/>
      <c r="I555" s="109"/>
    </row>
    <row r="556" spans="7:9" ht="12.75">
      <c r="G556" s="109"/>
      <c r="I556" s="109"/>
    </row>
    <row r="557" spans="7:9" ht="12.75">
      <c r="G557" s="109"/>
      <c r="I557" s="109"/>
    </row>
    <row r="558" spans="7:9" ht="12.75">
      <c r="G558" s="109"/>
      <c r="I558" s="109"/>
    </row>
    <row r="559" spans="7:9" ht="12.75">
      <c r="G559" s="109"/>
      <c r="I559" s="109"/>
    </row>
    <row r="560" spans="7:9" ht="12.75">
      <c r="G560" s="109"/>
      <c r="I560" s="109"/>
    </row>
    <row r="561" spans="7:9" ht="12.75">
      <c r="G561" s="109"/>
      <c r="I561" s="109"/>
    </row>
    <row r="562" spans="7:9" ht="12.75">
      <c r="G562" s="109"/>
      <c r="I562" s="109"/>
    </row>
    <row r="563" spans="7:9" ht="12.75">
      <c r="G563" s="109"/>
      <c r="I563" s="109"/>
    </row>
    <row r="564" spans="7:9" ht="12.75">
      <c r="G564" s="109"/>
      <c r="I564" s="109"/>
    </row>
    <row r="565" spans="7:9" ht="12.75">
      <c r="G565" s="109"/>
      <c r="I565" s="109"/>
    </row>
    <row r="566" spans="7:9" ht="12.75">
      <c r="G566" s="109"/>
      <c r="I566" s="109"/>
    </row>
    <row r="567" spans="7:9" ht="12.75">
      <c r="G567" s="109"/>
      <c r="I567" s="109"/>
    </row>
    <row r="568" spans="7:9" ht="12.75">
      <c r="G568" s="109"/>
      <c r="I568" s="109"/>
    </row>
    <row r="569" spans="7:9" ht="12.75">
      <c r="G569" s="109"/>
      <c r="I569" s="109"/>
    </row>
    <row r="570" spans="7:9" ht="12.75">
      <c r="G570" s="109"/>
      <c r="I570" s="109"/>
    </row>
    <row r="571" spans="7:9" ht="12.75">
      <c r="G571" s="109"/>
      <c r="I571" s="109"/>
    </row>
    <row r="572" spans="7:9" ht="12.75">
      <c r="G572" s="109"/>
      <c r="I572" s="109"/>
    </row>
    <row r="573" spans="7:9" ht="12.75">
      <c r="G573" s="109"/>
      <c r="I573" s="109"/>
    </row>
    <row r="574" spans="7:9" ht="12.75">
      <c r="G574" s="109"/>
      <c r="I574" s="109"/>
    </row>
    <row r="575" spans="7:9" ht="12.75">
      <c r="G575" s="109"/>
      <c r="I575" s="109"/>
    </row>
    <row r="576" spans="7:9" ht="12.75">
      <c r="G576" s="109"/>
      <c r="I576" s="109"/>
    </row>
    <row r="577" spans="7:9" ht="12.75">
      <c r="G577" s="109"/>
      <c r="I577" s="109"/>
    </row>
    <row r="578" spans="7:9" ht="12.75">
      <c r="G578" s="109"/>
      <c r="I578" s="109"/>
    </row>
    <row r="579" spans="7:9" ht="12.75">
      <c r="G579" s="109"/>
      <c r="I579" s="109"/>
    </row>
    <row r="580" spans="7:9" ht="12.75">
      <c r="G580" s="109"/>
      <c r="I580" s="109"/>
    </row>
    <row r="581" spans="7:9" ht="12.75">
      <c r="G581" s="109"/>
      <c r="I581" s="109"/>
    </row>
    <row r="582" spans="7:9" ht="12.75">
      <c r="G582" s="109"/>
      <c r="I582" s="109"/>
    </row>
    <row r="583" spans="7:9" ht="12.75">
      <c r="G583" s="109"/>
      <c r="I583" s="109"/>
    </row>
    <row r="584" spans="7:9" ht="12.75">
      <c r="G584" s="109"/>
      <c r="I584" s="109"/>
    </row>
    <row r="585" spans="7:9" ht="12.75">
      <c r="G585" s="109"/>
      <c r="I585" s="109"/>
    </row>
    <row r="586" spans="7:9" ht="12.75">
      <c r="G586" s="109"/>
      <c r="I586" s="109"/>
    </row>
    <row r="587" spans="7:9" ht="12.75">
      <c r="G587" s="109"/>
      <c r="I587" s="109"/>
    </row>
    <row r="588" spans="7:9" ht="12.75">
      <c r="G588" s="109"/>
      <c r="I588" s="109"/>
    </row>
    <row r="589" spans="7:9" ht="12.75">
      <c r="G589" s="109"/>
      <c r="I589" s="109"/>
    </row>
    <row r="590" spans="7:9" ht="12.75">
      <c r="G590" s="109"/>
      <c r="I590" s="109"/>
    </row>
    <row r="591" spans="7:9" ht="12.75">
      <c r="G591" s="109"/>
      <c r="I591" s="109"/>
    </row>
    <row r="592" spans="7:9" ht="12.75">
      <c r="G592" s="109"/>
      <c r="I592" s="109"/>
    </row>
    <row r="593" spans="7:9" ht="12.75">
      <c r="G593" s="109"/>
      <c r="I593" s="109"/>
    </row>
    <row r="594" spans="7:9" ht="12.75">
      <c r="G594" s="109"/>
      <c r="I594" s="109"/>
    </row>
    <row r="595" spans="7:9" ht="12.75">
      <c r="G595" s="109"/>
      <c r="I595" s="109"/>
    </row>
    <row r="596" spans="7:9" ht="12.75">
      <c r="G596" s="109"/>
      <c r="I596" s="109"/>
    </row>
    <row r="597" spans="7:9" ht="12.75">
      <c r="G597" s="109"/>
      <c r="I597" s="109"/>
    </row>
    <row r="598" spans="7:9" ht="12.75">
      <c r="G598" s="109"/>
      <c r="I598" s="109"/>
    </row>
    <row r="599" spans="7:9" ht="12.75">
      <c r="G599" s="109"/>
      <c r="I599" s="109"/>
    </row>
    <row r="600" spans="7:9" ht="12.75">
      <c r="G600" s="109"/>
      <c r="I600" s="109"/>
    </row>
    <row r="601" spans="7:9" ht="12.75">
      <c r="G601" s="109"/>
      <c r="I601" s="109"/>
    </row>
    <row r="602" spans="7:9" ht="12.75">
      <c r="G602" s="109"/>
      <c r="I602" s="109"/>
    </row>
    <row r="603" spans="7:9" ht="12.75">
      <c r="G603" s="109"/>
      <c r="I603" s="109"/>
    </row>
    <row r="604" spans="7:9" ht="12.75">
      <c r="G604" s="109"/>
      <c r="I604" s="109"/>
    </row>
    <row r="605" spans="7:9" ht="12.75">
      <c r="G605" s="109"/>
      <c r="I605" s="109"/>
    </row>
    <row r="606" spans="7:9" ht="12.75">
      <c r="G606" s="109"/>
      <c r="I606" s="109"/>
    </row>
    <row r="607" spans="7:9" ht="12.75">
      <c r="G607" s="109"/>
      <c r="I607" s="109"/>
    </row>
    <row r="608" spans="7:9" ht="12.75">
      <c r="G608" s="109"/>
      <c r="I608" s="109"/>
    </row>
    <row r="609" spans="7:9" ht="12.75">
      <c r="G609" s="109"/>
      <c r="I609" s="109"/>
    </row>
    <row r="610" spans="7:9" ht="12.75">
      <c r="G610" s="109"/>
      <c r="I610" s="109"/>
    </row>
    <row r="611" spans="7:9" ht="12.75">
      <c r="G611" s="109"/>
      <c r="I611" s="109"/>
    </row>
    <row r="612" spans="7:9" ht="12.75">
      <c r="G612" s="109"/>
      <c r="I612" s="109"/>
    </row>
    <row r="613" spans="7:9" ht="12.75">
      <c r="G613" s="109"/>
      <c r="I613" s="109"/>
    </row>
    <row r="614" spans="7:9" ht="12.75">
      <c r="G614" s="109"/>
      <c r="I614" s="109"/>
    </row>
    <row r="615" spans="7:9" ht="12.75">
      <c r="G615" s="109"/>
      <c r="I615" s="109"/>
    </row>
    <row r="616" spans="7:9" ht="12.75">
      <c r="G616" s="109"/>
      <c r="I616" s="109"/>
    </row>
    <row r="617" spans="7:9" ht="12.75">
      <c r="G617" s="109"/>
      <c r="I617" s="109"/>
    </row>
    <row r="618" spans="7:9" ht="12.75">
      <c r="G618" s="109"/>
      <c r="I618" s="109"/>
    </row>
    <row r="619" spans="7:9" ht="12.75">
      <c r="G619" s="109"/>
      <c r="I619" s="109"/>
    </row>
    <row r="620" spans="7:9" ht="12.75">
      <c r="G620" s="109"/>
      <c r="I620" s="109"/>
    </row>
    <row r="621" spans="7:9" ht="12.75">
      <c r="G621" s="109"/>
      <c r="I621" s="109"/>
    </row>
    <row r="622" spans="7:9" ht="12.75">
      <c r="G622" s="109"/>
      <c r="I622" s="109"/>
    </row>
    <row r="623" spans="7:9" ht="12.75">
      <c r="G623" s="109"/>
      <c r="I623" s="109"/>
    </row>
    <row r="624" spans="7:9" ht="12.75">
      <c r="G624" s="109"/>
      <c r="I624" s="109"/>
    </row>
    <row r="625" spans="7:9" ht="12.75">
      <c r="G625" s="109"/>
      <c r="I625" s="109"/>
    </row>
    <row r="626" spans="7:9" ht="12.75">
      <c r="G626" s="109"/>
      <c r="I626" s="109"/>
    </row>
    <row r="627" spans="7:9" ht="12.75">
      <c r="G627" s="109"/>
      <c r="I627" s="109"/>
    </row>
    <row r="628" spans="7:9" ht="12.75">
      <c r="G628" s="109"/>
      <c r="I628" s="109"/>
    </row>
    <row r="629" spans="7:9" ht="12.75">
      <c r="G629" s="109"/>
      <c r="I629" s="109"/>
    </row>
    <row r="630" spans="7:9" ht="12.75">
      <c r="G630" s="109"/>
      <c r="I630" s="109"/>
    </row>
    <row r="631" spans="7:9" ht="12.75">
      <c r="G631" s="109"/>
      <c r="I631" s="109"/>
    </row>
    <row r="632" spans="7:9" ht="12.75">
      <c r="G632" s="109"/>
      <c r="I632" s="109"/>
    </row>
    <row r="633" spans="7:9" ht="12.75">
      <c r="G633" s="109"/>
      <c r="I633" s="109"/>
    </row>
    <row r="634" spans="7:9" ht="12.75">
      <c r="G634" s="109"/>
      <c r="I634" s="109"/>
    </row>
    <row r="635" spans="7:9" ht="12.75">
      <c r="G635" s="109"/>
      <c r="I635" s="109"/>
    </row>
    <row r="636" spans="7:9" ht="12.75">
      <c r="G636" s="109"/>
      <c r="I636" s="109"/>
    </row>
    <row r="637" spans="7:9" ht="12.75">
      <c r="G637" s="109"/>
      <c r="I637" s="109"/>
    </row>
    <row r="638" spans="7:9" ht="12.75">
      <c r="G638" s="109"/>
      <c r="I638" s="109"/>
    </row>
    <row r="639" spans="7:9" ht="12.75">
      <c r="G639" s="109"/>
      <c r="I639" s="109"/>
    </row>
    <row r="640" spans="7:9" ht="12.75">
      <c r="G640" s="109"/>
      <c r="I640" s="109"/>
    </row>
    <row r="641" spans="7:9" ht="12.75">
      <c r="G641" s="109"/>
      <c r="I641" s="109"/>
    </row>
    <row r="642" spans="7:9" ht="12.75">
      <c r="G642" s="109"/>
      <c r="I642" s="109"/>
    </row>
    <row r="643" spans="7:9" ht="12.75">
      <c r="G643" s="109"/>
      <c r="I643" s="109"/>
    </row>
    <row r="644" spans="7:9" ht="12.75">
      <c r="G644" s="109"/>
      <c r="I644" s="109"/>
    </row>
    <row r="645" spans="7:9" ht="12.75">
      <c r="G645" s="109"/>
      <c r="I645" s="109"/>
    </row>
    <row r="646" spans="7:9" ht="12.75">
      <c r="G646" s="109"/>
      <c r="I646" s="109"/>
    </row>
    <row r="647" spans="7:9" ht="12.75">
      <c r="G647" s="109"/>
      <c r="I647" s="109"/>
    </row>
    <row r="648" spans="7:9" ht="12.75">
      <c r="G648" s="109"/>
      <c r="I648" s="109"/>
    </row>
    <row r="649" spans="7:9" ht="12.75">
      <c r="G649" s="109"/>
      <c r="I649" s="109"/>
    </row>
    <row r="650" spans="7:9" ht="12.75">
      <c r="G650" s="109"/>
      <c r="I650" s="109"/>
    </row>
    <row r="651" spans="7:9" ht="12.75">
      <c r="G651" s="109"/>
      <c r="I651" s="109"/>
    </row>
    <row r="652" spans="7:9" ht="12.75">
      <c r="G652" s="109"/>
      <c r="I652" s="109"/>
    </row>
    <row r="653" spans="7:9" ht="12.75">
      <c r="G653" s="109"/>
      <c r="I653" s="109"/>
    </row>
    <row r="654" spans="7:9" ht="12.75">
      <c r="G654" s="109"/>
      <c r="I654" s="109"/>
    </row>
    <row r="655" spans="7:9" ht="12.75">
      <c r="G655" s="109"/>
      <c r="I655" s="109"/>
    </row>
    <row r="656" spans="7:9" ht="12.75">
      <c r="G656" s="109"/>
      <c r="I656" s="109"/>
    </row>
    <row r="657" spans="7:9" ht="12.75">
      <c r="G657" s="109"/>
      <c r="I657" s="109"/>
    </row>
    <row r="658" spans="7:9" ht="12.75">
      <c r="G658" s="109"/>
      <c r="I658" s="109"/>
    </row>
    <row r="659" spans="7:9" ht="12.75">
      <c r="G659" s="109"/>
      <c r="I659" s="109"/>
    </row>
    <row r="660" spans="7:9" ht="12.75">
      <c r="G660" s="109"/>
      <c r="I660" s="109"/>
    </row>
    <row r="661" spans="7:9" ht="12.75">
      <c r="G661" s="109"/>
      <c r="I661" s="109"/>
    </row>
    <row r="662" spans="7:9" ht="12.75">
      <c r="G662" s="109"/>
      <c r="I662" s="109"/>
    </row>
    <row r="663" spans="7:9" ht="12.75">
      <c r="G663" s="109"/>
      <c r="I663" s="109"/>
    </row>
    <row r="664" spans="7:9" ht="12.75">
      <c r="G664" s="109"/>
      <c r="I664" s="109"/>
    </row>
    <row r="665" spans="7:9" ht="12.75">
      <c r="G665" s="109"/>
      <c r="I665" s="109"/>
    </row>
    <row r="666" spans="7:9" ht="12.75">
      <c r="G666" s="109"/>
      <c r="I666" s="109"/>
    </row>
    <row r="667" spans="7:9" ht="12.75">
      <c r="G667" s="109"/>
      <c r="I667" s="109"/>
    </row>
    <row r="668" spans="7:9" ht="12.75">
      <c r="G668" s="109"/>
      <c r="I668" s="109"/>
    </row>
    <row r="669" spans="7:9" ht="12.75">
      <c r="G669" s="109"/>
      <c r="I669" s="109"/>
    </row>
    <row r="670" spans="7:9" ht="12.75">
      <c r="G670" s="109"/>
      <c r="I670" s="109"/>
    </row>
    <row r="671" spans="7:9" ht="12.75">
      <c r="G671" s="109"/>
      <c r="I671" s="109"/>
    </row>
    <row r="672" spans="7:9" ht="12.75">
      <c r="G672" s="109"/>
      <c r="I672" s="109"/>
    </row>
    <row r="673" spans="7:9" ht="12.75">
      <c r="G673" s="109"/>
      <c r="I673" s="109"/>
    </row>
    <row r="674" spans="7:9" ht="12.75">
      <c r="G674" s="109"/>
      <c r="I674" s="109"/>
    </row>
    <row r="675" spans="7:9" ht="12.75">
      <c r="G675" s="109"/>
      <c r="I675" s="109"/>
    </row>
    <row r="676" spans="7:9" ht="12.75">
      <c r="G676" s="109"/>
      <c r="I676" s="109"/>
    </row>
    <row r="677" spans="7:9" ht="12.75">
      <c r="G677" s="109"/>
      <c r="I677" s="109"/>
    </row>
    <row r="678" spans="7:9" ht="12.75">
      <c r="G678" s="109"/>
      <c r="I678" s="109"/>
    </row>
    <row r="679" spans="7:9" ht="12.75">
      <c r="G679" s="109"/>
      <c r="I679" s="109"/>
    </row>
    <row r="680" spans="7:9" ht="12.75">
      <c r="G680" s="109"/>
      <c r="I680" s="109"/>
    </row>
    <row r="681" spans="7:9" ht="12.75">
      <c r="G681" s="109"/>
      <c r="I681" s="109"/>
    </row>
    <row r="682" spans="7:9" ht="12.75">
      <c r="G682" s="109"/>
      <c r="I682" s="109"/>
    </row>
    <row r="683" spans="7:9" ht="12.75">
      <c r="G683" s="109"/>
      <c r="I683" s="109"/>
    </row>
    <row r="684" spans="7:9" ht="12.75">
      <c r="G684" s="109"/>
      <c r="I684" s="109"/>
    </row>
    <row r="685" spans="7:9" ht="12.75">
      <c r="G685" s="109"/>
      <c r="I685" s="109"/>
    </row>
    <row r="686" spans="7:9" ht="12.75">
      <c r="G686" s="109"/>
      <c r="I686" s="109"/>
    </row>
    <row r="687" spans="7:9" ht="12.75">
      <c r="G687" s="109"/>
      <c r="I687" s="109"/>
    </row>
    <row r="688" spans="7:9" ht="12.75">
      <c r="G688" s="109"/>
      <c r="I688" s="109"/>
    </row>
    <row r="689" spans="7:9" ht="12.75">
      <c r="G689" s="109"/>
      <c r="I689" s="109"/>
    </row>
    <row r="690" spans="7:9" ht="12.75">
      <c r="G690" s="109"/>
      <c r="I690" s="109"/>
    </row>
    <row r="691" spans="7:9" ht="12.75">
      <c r="G691" s="109"/>
      <c r="I691" s="109"/>
    </row>
    <row r="692" spans="7:9" ht="12.75">
      <c r="G692" s="109"/>
      <c r="I692" s="109"/>
    </row>
    <row r="693" spans="7:9" ht="12.75">
      <c r="G693" s="109"/>
      <c r="I693" s="109"/>
    </row>
    <row r="694" spans="7:9" ht="12.75">
      <c r="G694" s="109"/>
      <c r="I694" s="109"/>
    </row>
    <row r="695" spans="7:9" ht="12.75">
      <c r="G695" s="109"/>
      <c r="I695" s="109"/>
    </row>
    <row r="696" spans="7:9" ht="12.75">
      <c r="G696" s="109"/>
      <c r="I696" s="109"/>
    </row>
    <row r="697" spans="7:9" ht="12.75">
      <c r="G697" s="109"/>
      <c r="I697" s="109"/>
    </row>
    <row r="698" spans="7:9" ht="12.75">
      <c r="G698" s="109"/>
      <c r="I698" s="109"/>
    </row>
    <row r="699" spans="7:9" ht="12.75">
      <c r="G699" s="109"/>
      <c r="I699" s="109"/>
    </row>
    <row r="700" spans="7:9" ht="12.75">
      <c r="G700" s="109"/>
      <c r="I700" s="109"/>
    </row>
    <row r="701" spans="7:9" ht="12.75">
      <c r="G701" s="109"/>
      <c r="I701" s="109"/>
    </row>
    <row r="702" spans="7:9" ht="12.75">
      <c r="G702" s="109"/>
      <c r="I702" s="109"/>
    </row>
    <row r="703" spans="7:9" ht="12.75">
      <c r="G703" s="109"/>
      <c r="I703" s="109"/>
    </row>
    <row r="704" spans="7:9" ht="12.75">
      <c r="G704" s="109"/>
      <c r="I704" s="109"/>
    </row>
    <row r="705" spans="7:9" ht="12.75">
      <c r="G705" s="109"/>
      <c r="I705" s="109"/>
    </row>
    <row r="706" spans="7:9" ht="12.75">
      <c r="G706" s="109"/>
      <c r="I706" s="109"/>
    </row>
    <row r="707" spans="7:9" ht="12.75">
      <c r="G707" s="109"/>
      <c r="I707" s="109"/>
    </row>
    <row r="708" spans="7:9" ht="12.75">
      <c r="G708" s="109"/>
      <c r="I708" s="109"/>
    </row>
    <row r="709" spans="7:9" ht="12.75">
      <c r="G709" s="109"/>
      <c r="I709" s="109"/>
    </row>
    <row r="710" spans="7:9" ht="12.75">
      <c r="G710" s="109"/>
      <c r="I710" s="109"/>
    </row>
    <row r="711" spans="7:9" ht="12.75">
      <c r="G711" s="109"/>
      <c r="I711" s="109"/>
    </row>
    <row r="712" spans="7:9" ht="12.75">
      <c r="G712" s="109"/>
      <c r="I712" s="109"/>
    </row>
    <row r="713" spans="7:9" ht="12.75">
      <c r="G713" s="109"/>
      <c r="I713" s="109"/>
    </row>
    <row r="714" spans="7:9" ht="12.75">
      <c r="G714" s="109"/>
      <c r="I714" s="109"/>
    </row>
    <row r="715" spans="7:9" ht="12.75">
      <c r="G715" s="109"/>
      <c r="I715" s="109"/>
    </row>
    <row r="716" spans="7:9" ht="12.75">
      <c r="G716" s="109"/>
      <c r="I716" s="109"/>
    </row>
    <row r="717" spans="7:9" ht="12.75">
      <c r="G717" s="109"/>
      <c r="I717" s="109"/>
    </row>
    <row r="718" spans="7:9" ht="12.75">
      <c r="G718" s="109"/>
      <c r="I718" s="109"/>
    </row>
    <row r="719" spans="7:9" ht="12.75">
      <c r="G719" s="109"/>
      <c r="I719" s="109"/>
    </row>
    <row r="720" spans="7:9" ht="12.75">
      <c r="G720" s="109"/>
      <c r="I720" s="109"/>
    </row>
    <row r="721" spans="7:9" ht="12.75">
      <c r="G721" s="109"/>
      <c r="I721" s="109"/>
    </row>
    <row r="722" spans="7:9" ht="12.75">
      <c r="G722" s="109"/>
      <c r="I722" s="109"/>
    </row>
    <row r="723" spans="7:9" ht="12.75">
      <c r="G723" s="109"/>
      <c r="I723" s="109"/>
    </row>
    <row r="724" spans="7:9" ht="12.75">
      <c r="G724" s="109"/>
      <c r="I724" s="109"/>
    </row>
    <row r="725" spans="7:9" ht="12.75">
      <c r="G725" s="109"/>
      <c r="I725" s="109"/>
    </row>
    <row r="726" spans="7:9" ht="12.75">
      <c r="G726" s="109"/>
      <c r="I726" s="109"/>
    </row>
    <row r="727" spans="7:9" ht="12.75">
      <c r="G727" s="109"/>
      <c r="I727" s="109"/>
    </row>
    <row r="728" spans="7:9" ht="12.75">
      <c r="G728" s="109"/>
      <c r="I728" s="109"/>
    </row>
    <row r="729" spans="7:9" ht="12.75">
      <c r="G729" s="109"/>
      <c r="I729" s="109"/>
    </row>
    <row r="730" spans="7:9" ht="12.75">
      <c r="G730" s="109"/>
      <c r="I730" s="109"/>
    </row>
    <row r="731" spans="7:9" ht="12.75">
      <c r="G731" s="109"/>
      <c r="I731" s="109"/>
    </row>
    <row r="732" spans="7:9" ht="12.75">
      <c r="G732" s="109"/>
      <c r="I732" s="109"/>
    </row>
    <row r="733" spans="7:9" ht="12.75">
      <c r="G733" s="109"/>
      <c r="I733" s="109"/>
    </row>
    <row r="734" spans="7:9" ht="12.75">
      <c r="G734" s="109"/>
      <c r="I734" s="109"/>
    </row>
    <row r="735" spans="7:9" ht="12.75">
      <c r="G735" s="109"/>
      <c r="I735" s="109"/>
    </row>
    <row r="736" spans="7:9" ht="12.75">
      <c r="G736" s="109"/>
      <c r="I736" s="109"/>
    </row>
    <row r="737" spans="7:9" ht="12.75">
      <c r="G737" s="109"/>
      <c r="I737" s="109"/>
    </row>
    <row r="738" spans="7:9" ht="12.75">
      <c r="G738" s="109"/>
      <c r="I738" s="109"/>
    </row>
    <row r="739" spans="7:9" ht="12.75">
      <c r="G739" s="109"/>
      <c r="I739" s="109"/>
    </row>
    <row r="740" spans="7:9" ht="12.75">
      <c r="G740" s="109"/>
      <c r="I740" s="109"/>
    </row>
    <row r="741" spans="7:9" ht="12.75">
      <c r="G741" s="109"/>
      <c r="I741" s="109"/>
    </row>
    <row r="742" spans="7:9" ht="12.75">
      <c r="G742" s="109"/>
      <c r="I742" s="109"/>
    </row>
    <row r="743" spans="7:9" ht="12.75">
      <c r="G743" s="109"/>
      <c r="I743" s="109"/>
    </row>
    <row r="744" spans="7:9" ht="12.75">
      <c r="G744" s="109"/>
      <c r="I744" s="109"/>
    </row>
    <row r="745" spans="7:9" ht="12.75">
      <c r="G745" s="109"/>
      <c r="I745" s="109"/>
    </row>
    <row r="746" spans="7:9" ht="12.75">
      <c r="G746" s="109"/>
      <c r="I746" s="109"/>
    </row>
    <row r="747" spans="7:9" ht="12.75">
      <c r="G747" s="109"/>
      <c r="I747" s="109"/>
    </row>
    <row r="748" spans="7:9" ht="12.75">
      <c r="G748" s="109"/>
      <c r="I748" s="109"/>
    </row>
    <row r="749" spans="7:9" ht="12.75">
      <c r="G749" s="109"/>
      <c r="I749" s="109"/>
    </row>
    <row r="750" spans="7:9" ht="12.75">
      <c r="G750" s="109"/>
      <c r="I750" s="109"/>
    </row>
    <row r="751" spans="7:9" ht="12.75">
      <c r="G751" s="109"/>
      <c r="I751" s="109"/>
    </row>
    <row r="752" spans="7:9" ht="12.75">
      <c r="G752" s="109"/>
      <c r="I752" s="109"/>
    </row>
    <row r="753" spans="7:9" ht="12.75">
      <c r="G753" s="109"/>
      <c r="I753" s="109"/>
    </row>
    <row r="754" spans="7:9" ht="12.75">
      <c r="G754" s="109"/>
      <c r="I754" s="109"/>
    </row>
    <row r="755" spans="7:9" ht="12.75">
      <c r="G755" s="109"/>
      <c r="I755" s="109"/>
    </row>
  </sheetData>
  <mergeCells count="96">
    <mergeCell ref="A15:A29"/>
    <mergeCell ref="B17:B18"/>
    <mergeCell ref="B19:B20"/>
    <mergeCell ref="C26:C29"/>
    <mergeCell ref="A31:A46"/>
    <mergeCell ref="I26:I29"/>
    <mergeCell ref="B31:J31"/>
    <mergeCell ref="B38:J38"/>
    <mergeCell ref="J39:J40"/>
    <mergeCell ref="H42:H46"/>
    <mergeCell ref="I42:I46"/>
    <mergeCell ref="C39:C40"/>
    <mergeCell ref="B42:B46"/>
    <mergeCell ref="C42:C46"/>
    <mergeCell ref="D42:D46"/>
    <mergeCell ref="E42:E46"/>
    <mergeCell ref="F42:F46"/>
    <mergeCell ref="G42:G46"/>
    <mergeCell ref="G39:G40"/>
    <mergeCell ref="H39:H40"/>
    <mergeCell ref="D26:D29"/>
    <mergeCell ref="F26:F29"/>
    <mergeCell ref="G26:G29"/>
    <mergeCell ref="H26:H29"/>
    <mergeCell ref="B26:B29"/>
    <mergeCell ref="B39:B40"/>
    <mergeCell ref="E26:E29"/>
    <mergeCell ref="E39:E40"/>
    <mergeCell ref="F39:F40"/>
    <mergeCell ref="G73:G74"/>
    <mergeCell ref="H73:H74"/>
    <mergeCell ref="C59:C61"/>
    <mergeCell ref="D59:D61"/>
    <mergeCell ref="A63:A75"/>
    <mergeCell ref="B63:J63"/>
    <mergeCell ref="C67:C68"/>
    <mergeCell ref="D67:D68"/>
    <mergeCell ref="C71:J71"/>
    <mergeCell ref="E67:E68"/>
    <mergeCell ref="F67:F68"/>
    <mergeCell ref="B73:B74"/>
    <mergeCell ref="C73:C74"/>
    <mergeCell ref="D73:D74"/>
    <mergeCell ref="E73:E74"/>
    <mergeCell ref="F73:F74"/>
    <mergeCell ref="G67:G68"/>
    <mergeCell ref="H67:H68"/>
    <mergeCell ref="I67:I68"/>
    <mergeCell ref="J67:J68"/>
    <mergeCell ref="B67:B68"/>
    <mergeCell ref="H59:H61"/>
    <mergeCell ref="A48:A61"/>
    <mergeCell ref="C50:C51"/>
    <mergeCell ref="D50:D51"/>
    <mergeCell ref="E50:E51"/>
    <mergeCell ref="F50:F51"/>
    <mergeCell ref="G50:G51"/>
    <mergeCell ref="C56:J56"/>
    <mergeCell ref="I59:I61"/>
    <mergeCell ref="H50:H51"/>
    <mergeCell ref="B48:J48"/>
    <mergeCell ref="B50:B51"/>
    <mergeCell ref="B59:B61"/>
    <mergeCell ref="E59:E61"/>
    <mergeCell ref="F59:F61"/>
    <mergeCell ref="G59:G61"/>
    <mergeCell ref="B1:J1"/>
    <mergeCell ref="A2:A13"/>
    <mergeCell ref="C5:C6"/>
    <mergeCell ref="D5:D6"/>
    <mergeCell ref="E5:E6"/>
    <mergeCell ref="F5:F6"/>
    <mergeCell ref="B9:J9"/>
    <mergeCell ref="B5:B6"/>
    <mergeCell ref="B12:B13"/>
    <mergeCell ref="C23:J23"/>
    <mergeCell ref="E12:E13"/>
    <mergeCell ref="F12:F13"/>
    <mergeCell ref="G12:G13"/>
    <mergeCell ref="H12:H13"/>
    <mergeCell ref="H17:H18"/>
    <mergeCell ref="I17:I18"/>
    <mergeCell ref="J17:J18"/>
    <mergeCell ref="I12:I13"/>
    <mergeCell ref="B15:J15"/>
    <mergeCell ref="C17:C18"/>
    <mergeCell ref="D17:D18"/>
    <mergeCell ref="E17:E18"/>
    <mergeCell ref="F17:F18"/>
    <mergeCell ref="C19:C20"/>
    <mergeCell ref="G5:G6"/>
    <mergeCell ref="H5:H6"/>
    <mergeCell ref="I5:I6"/>
    <mergeCell ref="J5:J6"/>
    <mergeCell ref="C12:C13"/>
    <mergeCell ref="D12:D13"/>
  </mergeCells>
  <hyperlinks>
    <hyperlink ref="G3" r:id="rId1"/>
    <hyperlink ref="G4" r:id="rId2"/>
    <hyperlink ref="G5" r:id="rId3"/>
    <hyperlink ref="I5" r:id="rId4"/>
    <hyperlink ref="G7" r:id="rId5"/>
    <hyperlink ref="G10" r:id="rId6"/>
    <hyperlink ref="G11" r:id="rId7"/>
    <hyperlink ref="G17" r:id="rId8"/>
    <hyperlink ref="G18" r:id="rId9"/>
    <hyperlink ref="G19" r:id="rId10"/>
    <hyperlink ref="G20" r:id="rId11"/>
    <hyperlink ref="G21" r:id="rId12"/>
    <hyperlink ref="G24" r:id="rId13"/>
    <hyperlink ref="J29" r:id="rId14"/>
    <hyperlink ref="G35" r:id="rId15"/>
    <hyperlink ref="I35" r:id="rId16"/>
    <hyperlink ref="G36" r:id="rId17"/>
    <hyperlink ref="G37" r:id="rId18"/>
    <hyperlink ref="J44" r:id="rId19"/>
    <hyperlink ref="J46" r:id="rId20"/>
    <hyperlink ref="G50" r:id="rId21"/>
    <hyperlink ref="G52" r:id="rId22"/>
    <hyperlink ref="G53" r:id="rId23"/>
    <hyperlink ref="G55" r:id="rId24"/>
    <hyperlink ref="G57" r:id="rId25"/>
    <hyperlink ref="G59" r:id="rId26"/>
    <hyperlink ref="J60" r:id="rId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КОНСУЛЬТАЦИИ ДЛЯ РОДИТЕЛЕЙ</vt:lpstr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10в</vt:lpstr>
      <vt:lpstr>10г</vt:lpstr>
      <vt:lpstr>11а</vt:lpstr>
      <vt:lpstr>11б</vt:lpstr>
      <vt:lpstr>11в</vt:lpstr>
      <vt:lpstr>11г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School_8</dc:creator>
  <cp:lastModifiedBy>School_8</cp:lastModifiedBy>
  <dcterms:created xsi:type="dcterms:W3CDTF">2020-04-30T04:51:35Z</dcterms:created>
  <dcterms:modified xsi:type="dcterms:W3CDTF">2020-04-30T04:51:35Z</dcterms:modified>
</cp:coreProperties>
</file>