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555" windowWidth="16935" windowHeight="6855" activeTab="1"/>
  </bookViews>
  <sheets>
    <sheet name="КОНСУЛЬТАЦИИ ДЛЯ РОДИТЕЛЕЙ" sheetId="1" r:id="rId1"/>
    <sheet name="5а" sheetId="2" r:id="rId2"/>
    <sheet name="5б" sheetId="3" r:id="rId3"/>
    <sheet name="5в" sheetId="4" r:id="rId4"/>
    <sheet name="6а" sheetId="5" r:id="rId5"/>
    <sheet name="6б" sheetId="6" r:id="rId6"/>
    <sheet name="6в" sheetId="7" r:id="rId7"/>
    <sheet name="7а" sheetId="8" r:id="rId8"/>
    <sheet name="7б" sheetId="9" r:id="rId9"/>
    <sheet name="7в" sheetId="10" r:id="rId10"/>
    <sheet name="8а" sheetId="11" r:id="rId11"/>
    <sheet name="8б" sheetId="12" r:id="rId12"/>
    <sheet name="8в" sheetId="13" r:id="rId13"/>
    <sheet name="9а" sheetId="14" r:id="rId14"/>
    <sheet name="9б" sheetId="15" r:id="rId15"/>
    <sheet name="9в" sheetId="16" r:id="rId16"/>
    <sheet name="10а" sheetId="17" r:id="rId17"/>
    <sheet name="10б" sheetId="18" r:id="rId18"/>
    <sheet name="10в" sheetId="19" r:id="rId19"/>
    <sheet name="10г" sheetId="20" r:id="rId20"/>
    <sheet name="11а" sheetId="21" r:id="rId21"/>
    <sheet name="11в" sheetId="22" r:id="rId22"/>
    <sheet name="11б" sheetId="23" r:id="rId23"/>
    <sheet name="11г" sheetId="24" r:id="rId24"/>
  </sheets>
  <calcPr calcId="125725"/>
</workbook>
</file>

<file path=xl/calcChain.xml><?xml version="1.0" encoding="utf-8"?>
<calcChain xmlns="http://schemas.openxmlformats.org/spreadsheetml/2006/main">
  <c r="G44" i="23"/>
  <c r="G63" i="22"/>
  <c r="G77" i="20"/>
  <c r="G25" i="19"/>
  <c r="G33" i="17"/>
  <c r="G6"/>
  <c r="G42" i="15"/>
  <c r="G54" i="14"/>
  <c r="G56" i="13"/>
  <c r="G35"/>
  <c r="G43" i="12"/>
  <c r="G25" i="11"/>
  <c r="G35" i="10"/>
  <c r="G63" i="9"/>
  <c r="G8"/>
  <c r="G60" i="8"/>
  <c r="I11"/>
  <c r="G11"/>
  <c r="I53" i="6"/>
  <c r="G28"/>
  <c r="I42" i="5"/>
  <c r="G36"/>
  <c r="G8" i="4"/>
  <c r="G34" i="3"/>
  <c r="G16" i="2"/>
</calcChain>
</file>

<file path=xl/comments1.xml><?xml version="1.0" encoding="utf-8"?>
<comments xmlns="http://schemas.openxmlformats.org/spreadsheetml/2006/main">
  <authors>
    <author/>
  </authors>
  <commentList>
    <comment ref="H20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  <comment ref="H34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  <comment ref="H54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H18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  <comment ref="H52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  <comment ref="H65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H20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  <comment ref="H62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31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  <comment ref="H46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  <comment ref="H57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33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  <comment ref="H44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  <comment ref="H55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H20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  <comment ref="H32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  <comment ref="H54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H20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  <comment ref="H47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  <comment ref="H59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H5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  <comment ref="H53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  <comment ref="H65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H38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H30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  <comment ref="I46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  <comment ref="H59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37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  <comment ref="H42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  <comment ref="H68" authorId="0">
      <text>
        <r>
          <rPr>
            <sz val="10"/>
            <color rgb="FF000000"/>
            <rFont val="Arial"/>
          </rPr>
          <t>Комплекс упражнений 
1.	Ходьба на месте с постепенным переходом на бег и снова медленная ходьба 20—30 сек.
2.	И. п. — основная стойка. 1. Правую ногу в сторону на носок, руки к плечам. 2—3. Поднимаясь на носки, руки вверх. 4. Приставить правую ногу, руки к плечам. То же с другой ноги.
3.	И. п. — основная стойка. 1. Отставляя левую ногу назад на носок, принять упор присев на правой.2. Приставляя левую к правой, и. п. 3—4. То же, что и на счет 1—2, отставляя назад правую ногу.
4.	И. п. — ноги врозь. 1—2. Наклониться вперед, коснуться пальцами земли у носков ног, ноги прямые. 3—4. И. п.
5.	И. п. — ноги врозь, руки в стороны. 1. Наклониться вперед с поворотом туловища налево, достать правой рукой пятку левой ноги. 2. И. п. 3—4. То же, что и на счет 1—2, только в другую сторону.
6.	И. п. — ноги врозь, левая рука вверх, правая вниз, пальцы сжаты в кулак. 1—4. Менять положение рук на каждый счет.
7.	И. п. — ноги врозь, руки согнуты, пальцы сжаты в кулак. 1. Резко разогнуть левую руку вперед с поворотом туловища направо, имитируя удар боксера. 2. Сменить положение рук. 3—4. То же, что и на счет 1—2.
8.	И. п. — ноги врозь, руки в стороны. 1. Поднять левую ногу вперед и сделать под ней хлопок в ладони. 2. Опустить ногу, руки в стороны. 3—4. Повторить движение другой ногой.
9.	И. п. — основная стойка, руки на пояс. 1. Прыжок на месте. 2. Прыжок на месте. 3. Прыжок на месте с поворотом налево на 90° 4. Прыжок на месте с поворотом направо на 90°.
10.	Ходьба на месте.
	-Ирина Ищенко</t>
        </r>
      </text>
    </comment>
  </commentList>
</comments>
</file>

<file path=xl/sharedStrings.xml><?xml version="1.0" encoding="utf-8"?>
<sst xmlns="http://schemas.openxmlformats.org/spreadsheetml/2006/main" count="7034" uniqueCount="2627">
  <si>
    <t>Уважаемые родители, по всем вопросам, возникающим у вас, просим обращаться по указанным адресам к классному руководителю, к педагогам-предметникам, к администрации школы или в раздел для вопросов на сайте https://vk.com/topic-164180808_41111732. Мы всегда рады общению с вами!</t>
  </si>
  <si>
    <t>5 Б класс</t>
  </si>
  <si>
    <t>5 А класс</t>
  </si>
  <si>
    <t xml:space="preserve">УРОК </t>
  </si>
  <si>
    <t>ВРЕМЯ</t>
  </si>
  <si>
    <t>СПОСОБ</t>
  </si>
  <si>
    <t>ПРЕДМЕТ/ УЧИТЕЛЬ</t>
  </si>
  <si>
    <t>ТЕМА УРОКА</t>
  </si>
  <si>
    <t>РЕСУРС (ссылка вашей видеоконференции, если урок онлайн, или ссылка на  ЭОР, если урок off - line)</t>
  </si>
  <si>
    <t>РЕСУРС</t>
  </si>
  <si>
    <t>Комментарий к ресурсу</t>
  </si>
  <si>
    <t xml:space="preserve">ДОМАШНЕЕ ЗАДАНИЕ </t>
  </si>
  <si>
    <t>https://vk.com/topic-164180808_41111732</t>
  </si>
  <si>
    <t xml:space="preserve">ВД, ФГ, Ф, Э. Написать тему курса и ресурс (ссылку) ЭОР </t>
  </si>
  <si>
    <t xml:space="preserve">Видеоконференций НЕТ! Внеурочная деятельность (ВД), финансовая грамотность (ФГ), факультив (Ф), электив (Э). Написать тему курса и ресурс (ссылку) электронно -образовательный ресурс (ЭОР) </t>
  </si>
  <si>
    <t>Консультирование РОДИТЕЛЕЙ работниками ГБОУ СОШ № 8 «ОЦ» г. Новокуйбышевска</t>
  </si>
  <si>
    <t>9.00-9.30</t>
  </si>
  <si>
    <t>с помощью ЭОР</t>
  </si>
  <si>
    <t>ОДНк/ Моисеева С. И</t>
  </si>
  <si>
    <t>Долг, свобода, ответственность</t>
  </si>
  <si>
    <t>АСУ РСО, презентация к уроку</t>
  </si>
  <si>
    <t>Работа с презентацией по теме урока</t>
  </si>
  <si>
    <t xml:space="preserve">оставить и записать развернутый ответ (5 предложений) на тему «Как я понимаю ответственность» </t>
  </si>
  <si>
    <t>№ п/п</t>
  </si>
  <si>
    <t>онлайн подключение</t>
  </si>
  <si>
    <t>Русский язык/ Александрова Т.В.</t>
  </si>
  <si>
    <t>Правописание гласных в падежных окончаниях прилагательных</t>
  </si>
  <si>
    <t xml:space="preserve">http://uchi.ru/urok/168448   </t>
  </si>
  <si>
    <t>ФИО</t>
  </si>
  <si>
    <t>в случае отсутствия связи: учебник, параграф 100, правило стр. 102, упр.628</t>
  </si>
  <si>
    <t>учебник, параграф 100, провило стр. 102, упр.627  Домашнее задание выполняют все, но присылают только те, у кого стоят точки, учителю на почту к следующему уроку.</t>
  </si>
  <si>
    <t>Классный руководитель, класс</t>
  </si>
  <si>
    <t>Предмет</t>
  </si>
  <si>
    <t>Класс, в котором преподает</t>
  </si>
  <si>
    <t>Адрес электронной почты</t>
  </si>
  <si>
    <t xml:space="preserve">9.40 -10.10 </t>
  </si>
  <si>
    <t xml:space="preserve"> Математика /Телегина Г.П.</t>
  </si>
  <si>
    <t>онлайн  подключение</t>
  </si>
  <si>
    <t>математика /Бобкова А.А.</t>
  </si>
  <si>
    <t>Сложение и вычитание десятичных дробей</t>
  </si>
  <si>
    <t>Cложение и вычитание десятичных дробей</t>
  </si>
  <si>
    <t xml:space="preserve">https://uchi.ru/ </t>
  </si>
  <si>
    <t>education.yandex.ru</t>
  </si>
  <si>
    <t>Черкасова Елена Васильевна</t>
  </si>
  <si>
    <t>Директор</t>
  </si>
  <si>
    <t>учебник, параграф 33,стр. 220-222</t>
  </si>
  <si>
    <t>тест из яндекс учебник, выполнить онлайн</t>
  </si>
  <si>
    <t xml:space="preserve">В случае отсутствия связи: читать учебник стр. 220-222, выполнить №889,891,895     
</t>
  </si>
  <si>
    <t>выполнить №890,892,894
Выполненное задание прислать   на личную почту учителя к следующему уроку.</t>
  </si>
  <si>
    <t>sch8_nkb@samara.edu.ru</t>
  </si>
  <si>
    <t>Ушакова Татьяна Федоровна</t>
  </si>
  <si>
    <t>Заместитель директора по учебной работе</t>
  </si>
  <si>
    <t>Инютина Ксения Викторовна</t>
  </si>
  <si>
    <t>Заместитель директора по воспитательной работе</t>
  </si>
  <si>
    <t>10.20-10.50</t>
  </si>
  <si>
    <t>самостоятельное изучение</t>
  </si>
  <si>
    <t>Технология/ Карнова Е.Н.</t>
  </si>
  <si>
    <t>Идивидуальный творческий проект(м)Лоскутное шитье(д)</t>
  </si>
  <si>
    <t>АСУ РСО Презентация к уроку</t>
  </si>
  <si>
    <t>Сбор материала (поисковый этап), в соответствии с заданием презентации.Выполненное задание прислать учителю на почту к следующему уроку</t>
  </si>
  <si>
    <t>русский язык/ Немова А.Н</t>
  </si>
  <si>
    <t>Описание животного</t>
  </si>
  <si>
    <t xml:space="preserve">https://infourok.ru/prezentaciya-po-russkomu-yaziku-podgotovka-k-sochineniyuopisaniyu-opisanie-zhivotnogo-v-klasse-1694972.html  </t>
  </si>
  <si>
    <t>11.00-11.30</t>
  </si>
  <si>
    <t>оставить и записать развернутый ответ (5 предложений) на тему «Как я понимаю ответственность». Выполненное задание прислать учителю на почту к следующему уроку.</t>
  </si>
  <si>
    <t>Аксенова Людмила Максимовна</t>
  </si>
  <si>
    <t>11"Г" класс</t>
  </si>
  <si>
    <t>Учитель русского языка и литературы</t>
  </si>
  <si>
    <t xml:space="preserve">11.30 - 12.00 ОБЕД </t>
  </si>
  <si>
    <t>10"Б", 10 "В", 11 "Б", 11 "В", 11 "Г"</t>
  </si>
  <si>
    <t>Lusaks@mail.ru</t>
  </si>
  <si>
    <t xml:space="preserve">Работать с презентацией, прикрепленной в АСУ РСО( рассмотреть план написания сочинения) </t>
  </si>
  <si>
    <t>п.103, упр 587(написать сочинение в соответствии с заданиями упражнения).Все работы сдаем на проверку каждый день( почта АСУ РСО)</t>
  </si>
  <si>
    <t>литература/Немова А.Н.</t>
  </si>
  <si>
    <t>В.П.Астафьев "Васюткино озеро"</t>
  </si>
  <si>
    <t>https://kopilkaurokov.ru/literatura/presentacii/priezientatsiia_po_tvorchiestvu_v_p_astaf_ieva_5_klass</t>
  </si>
  <si>
    <t>12.05-12.35</t>
  </si>
  <si>
    <t>Литература / Александрова Т.В.</t>
  </si>
  <si>
    <t>Учеваткина Татьяна Владимировна</t>
  </si>
  <si>
    <t>А.Платонов "Никита": быль и фантастика</t>
  </si>
  <si>
    <t xml:space="preserve"> учебник, вопросы, стр.121, вопросы 1-3</t>
  </si>
  <si>
    <t>6 "В" класс</t>
  </si>
  <si>
    <t>Письменный ответ на вопрос: "Почему отец верил, что Никита останется добрым на век?" Домашнее задание выполняют все, но присылают только те, у кого стоят точки, учителю на почту к следующему уроку.</t>
  </si>
  <si>
    <t>Работать с презентацией , размещенной в АСУ РСО, ознакомиться с биографией писателя в учебнике( устно пересказать)</t>
  </si>
  <si>
    <t>читать В.Астафьева "Васюткино озеро" ( до слов "....Все замерло в ожидании первого утреннего звука.)</t>
  </si>
  <si>
    <t>6 "Б", 6 "В", 9 "А", 9 "В"</t>
  </si>
  <si>
    <t>UTanya1969@gmail.com</t>
  </si>
  <si>
    <t xml:space="preserve">11.30-12.00 ОБЕД </t>
  </si>
  <si>
    <t>Немова Александра Николаевна</t>
  </si>
  <si>
    <t>7"Б" класс</t>
  </si>
  <si>
    <t>5"Б", 5"В",7"Б",7"В",9"Б"</t>
  </si>
  <si>
    <t>Внутренняя почта АСУ РСО</t>
  </si>
  <si>
    <t xml:space="preserve">английский язык/ Иванова Е. А. </t>
  </si>
  <si>
    <t>celebrations</t>
  </si>
  <si>
    <t>https://uchi.ru/</t>
  </si>
  <si>
    <t>Урядова Марина Павловна</t>
  </si>
  <si>
    <t>6"А" класс</t>
  </si>
  <si>
    <t>Учитель русского языка</t>
  </si>
  <si>
    <t>6"А",10"А",10"Г",11"А"</t>
  </si>
  <si>
    <t>Александрова Татьяна Валентиновна</t>
  </si>
  <si>
    <t>8 "А" класс</t>
  </si>
  <si>
    <t>5а, 7а, 8а,8б,8в</t>
  </si>
  <si>
    <t>aleksandrova163@rambler.ru</t>
  </si>
  <si>
    <t>Моисеева Светлана Игоревна</t>
  </si>
  <si>
    <t>5 "А" класс</t>
  </si>
  <si>
    <t>Учитель истории</t>
  </si>
  <si>
    <t>5А, 5Б, 5В, 7А,7Б, 8Б, 10Б, 10Г(техн), 11Б (техн)</t>
  </si>
  <si>
    <t>Svetlana.M2@mail.ru</t>
  </si>
  <si>
    <t>Нуждина Ирина Александровна</t>
  </si>
  <si>
    <t>7 "В" класс</t>
  </si>
  <si>
    <t>6 в, 7 б, 7в, 9а, 9б, 9в, 10в, 10г (гуманит.)</t>
  </si>
  <si>
    <t>Arinna01@inbox.ru, Вайбер тел. 89608305226</t>
  </si>
  <si>
    <t>Пиняжина Татьяна Сергеевна</t>
  </si>
  <si>
    <t>11"А"класс</t>
  </si>
  <si>
    <t>6а,6б,11а,11б(гум.),11в,11г</t>
  </si>
  <si>
    <t>glk.right@gmail.com</t>
  </si>
  <si>
    <t xml:space="preserve"> в случае отсутствия связи, сделать задание по карточкам, прикрепленное в АСУ РСО </t>
  </si>
  <si>
    <t>Парфенова Мария Александровна</t>
  </si>
  <si>
    <t>-</t>
  </si>
  <si>
    <t>Учитель информатики</t>
  </si>
  <si>
    <t>выписать слова в словарь стр96</t>
  </si>
  <si>
    <t>7а, 7б, 7в, 8а, 8б, 8в, 9а, 9б, 9в, 10а, 10б, 11а, 11б, 11г</t>
  </si>
  <si>
    <t>malebur@mail.ru</t>
  </si>
  <si>
    <t>12.45-13.15</t>
  </si>
  <si>
    <t>Сарычева Юлия Станиславовна</t>
  </si>
  <si>
    <t>sarycheva.julia@lenta.ru</t>
  </si>
  <si>
    <t>Технология / Карнова Е.Н.</t>
  </si>
  <si>
    <t>Индивидуально творческий проект(м)/Лоскутное шитье (д)</t>
  </si>
  <si>
    <t>АСУ РСО Презентация к уроку (для девочек и мальчиков)</t>
  </si>
  <si>
    <t>рабочая тетрадь стр 62 текст перевод</t>
  </si>
  <si>
    <t>Левочкина Елена Анатольевна</t>
  </si>
  <si>
    <t>10 "В" класс</t>
  </si>
  <si>
    <t>Учитель физики</t>
  </si>
  <si>
    <t>7а,7б,7в, 10в, 10г, 11а, 11б</t>
  </si>
  <si>
    <t>dlyprovfiz@mail.ru</t>
  </si>
  <si>
    <t>Бобкова Анастасия Алексеевна</t>
  </si>
  <si>
    <t>5 "Б" класс</t>
  </si>
  <si>
    <t>Учитель физики, информатики</t>
  </si>
  <si>
    <t>5б, 7а,7б,7в, 9а,9б,9в</t>
  </si>
  <si>
    <t>Viber тел. 89871538567
 почта: nastja1604@gmail.com</t>
  </si>
  <si>
    <t>Тюрякова Ксения Анатольевна</t>
  </si>
  <si>
    <t>10 а, б, 8 а,б,в 11 в , г</t>
  </si>
  <si>
    <t>turakova48@gmail.com</t>
  </si>
  <si>
    <t>Беляева Ольга Николаевна</t>
  </si>
  <si>
    <t>10 "Г" класс</t>
  </si>
  <si>
    <t>Учитель математики</t>
  </si>
  <si>
    <t>10б, 10в, 10г, 11 а, 11г</t>
  </si>
  <si>
    <r>
      <rPr>
        <b/>
        <sz val="12"/>
        <rFont val="Arial"/>
        <family val="2"/>
        <charset val="204"/>
      </rPr>
      <t>(ВД)Леонардо. Художественная лепка/гр.</t>
    </r>
    <r>
      <rPr>
        <sz val="10"/>
        <color rgb="FF000000"/>
        <rFont val="Arial"/>
      </rPr>
      <t>Инсталляция с использованием папье-маше и природных материалов “Движение “. Просмотреть видео по изготовлению папье-маше:https://www.youtube.com/watch?v=KiHZ2y0aDtI&amp;feature=youtu.be</t>
    </r>
  </si>
  <si>
    <t>вайбер 8277160290</t>
  </si>
  <si>
    <t>Атанова Людмила Михайловна</t>
  </si>
  <si>
    <t>6 "Б" класс</t>
  </si>
  <si>
    <t>6 б,в; 8 а,б; 10а</t>
  </si>
  <si>
    <t>atanova-8-rabota@mail.ru</t>
  </si>
  <si>
    <t>Телегина Галина Петровна</t>
  </si>
  <si>
    <t>9 "Б" класс</t>
  </si>
  <si>
    <t>5а, 5в, 9а,9б, 11б</t>
  </si>
  <si>
    <t>внутренняя почта АСУ РСО</t>
  </si>
  <si>
    <t>Математика /Телегина Г.П.</t>
  </si>
  <si>
    <t>Чикваидзе Лариса Анатольевна</t>
  </si>
  <si>
    <t>Умножение десятичных дробей</t>
  </si>
  <si>
    <t>8 "В" класс</t>
  </si>
  <si>
    <t>6а, 8в, 9в, 11в</t>
  </si>
  <si>
    <t>viber тел.89377925453</t>
  </si>
  <si>
    <t>https://resh.edu.ru/subject/lesson/7772/start/234510/</t>
  </si>
  <si>
    <t>Духанина Анна Александровна</t>
  </si>
  <si>
    <t>11 "B" класс</t>
  </si>
  <si>
    <t>Учитель химии</t>
  </si>
  <si>
    <t>Параллель 8,9, 10,11</t>
  </si>
  <si>
    <t>dukhanina1972@mail.ru</t>
  </si>
  <si>
    <t>Краснова Лариса Викторовна</t>
  </si>
  <si>
    <t>10 "А" класс</t>
  </si>
  <si>
    <t>Учитель географии</t>
  </si>
  <si>
    <t>все классы</t>
  </si>
  <si>
    <t>Вайбер 89277069369</t>
  </si>
  <si>
    <t>Попова Ольга Ивановна</t>
  </si>
  <si>
    <t>10 "Б", 8 "Б" классы</t>
  </si>
  <si>
    <t>Учитель биологии</t>
  </si>
  <si>
    <t>параллели: 5абв, 6абв, 7абв, 8абв, 9абв, 11абвг. Профили: 10б, 11г</t>
  </si>
  <si>
    <t>olg30568@yandex.ru</t>
  </si>
  <si>
    <t>русский язык/ Немова А.Н.</t>
  </si>
  <si>
    <t>в случае отсутствие связи учебник стр 229,239</t>
  </si>
  <si>
    <t>Полные и краткие прилагатеьные</t>
  </si>
  <si>
    <t>№911, №912, №963, №964. Выполненное задание прислать учителю на почту к следующему уроку.</t>
  </si>
  <si>
    <t>https://resh.edu.ru/subject/13/5/</t>
  </si>
  <si>
    <t>Бондарь Виктория Олеговна</t>
  </si>
  <si>
    <t>11 "Б" класс</t>
  </si>
  <si>
    <t>Учитель английского языка</t>
  </si>
  <si>
    <t>5В, 6А, 6Б, 6В, 7А, 8А, 8Б, 8В. 9В, 10 Г, 11Б</t>
  </si>
  <si>
    <t>Биология / Попова О.И.</t>
  </si>
  <si>
    <t>Жизнь организмов на планете Земля.</t>
  </si>
  <si>
    <t>https://asurso.ru/?AL=Y</t>
  </si>
  <si>
    <t>Иванова Елена Александровна</t>
  </si>
  <si>
    <t>подгруппы 5а, 5б, 6б, 6в, 7б, 8б, 8 в, 9б, 10б, 10в, 11 б, 11г</t>
  </si>
  <si>
    <t>РЭШ (урок 59), если сайт не работает, то посмотреть видеоурок по ссылке (https://www.youtube.com/watch?v=psUO_qgtsIw), изучить в учебнике п.104</t>
  </si>
  <si>
    <t>ivanel65@mail.ru</t>
  </si>
  <si>
    <t>п.104, упр 591 ,592 (выполнить упражнения  в соответствии с заданиями). Все работы сдаем на проверку каждый день (почта АСУ РСО)</t>
  </si>
  <si>
    <t>биология / Попова О.И.</t>
  </si>
  <si>
    <t>в случае отсутствия связи: параграф 17, вопрос №1 (устно), параграф 18, вопрос №1 (устно) .</t>
  </si>
  <si>
    <t>Тарасова Ольга Васильевна</t>
  </si>
  <si>
    <t>9 "А" класс</t>
  </si>
  <si>
    <t>Жизнь организмов на планете Земля</t>
  </si>
  <si>
    <t>5 А,Б; 6 А; 7 В; 8 А; 9А; параллель 10 А,Б,В,Г; 11 А,В</t>
  </si>
  <si>
    <t>В АСУ РСО задание в файле, прислать всем задание учителю на почту к следующему уроку.</t>
  </si>
  <si>
    <t>tarasovaolga623@gmail.com</t>
  </si>
  <si>
    <t>https://asurso.ru/asp/Grade/Journal.asp</t>
  </si>
  <si>
    <t>Куразеева Снежана Валерьевна</t>
  </si>
  <si>
    <t>5В, 7А, 7Б, 7В, 9А, 9Б, 9В, 11В, 11Г</t>
  </si>
  <si>
    <t>География /Краснова Л.В.</t>
  </si>
  <si>
    <t>Вода на Земле</t>
  </si>
  <si>
    <t>sneg200909@rambler.ru</t>
  </si>
  <si>
    <t>При недоступности ресурса учебник, п.23</t>
  </si>
  <si>
    <t>АСУ РСО , если нет интернета учебник параграф №17  вопрос №1 (устно), параграф №18 вопрос №1(устно)</t>
  </si>
  <si>
    <t>выучить п. 23, устно ответить на вопросы , письменный ответ присылают указанные в задании АСУ РСО учителю на почту к следующему уроку.</t>
  </si>
  <si>
    <t>Ищенко Ирина Васильевна</t>
  </si>
  <si>
    <t>задание в файле в АСУ РСО</t>
  </si>
  <si>
    <t>Учитель физ. культуры</t>
  </si>
  <si>
    <t>5а,5б,5в, 6б,6в, 8а, 9а,9б, 10в, 11в,11г</t>
  </si>
  <si>
    <t>irina_07.10@mail.ru</t>
  </si>
  <si>
    <t>Кузяева Галина Васильевна</t>
  </si>
  <si>
    <t>9 "В" класс</t>
  </si>
  <si>
    <t>русский язык /Александрова Т.В.</t>
  </si>
  <si>
    <t>6а,7абв,8а,9в,10абг,11а,б</t>
  </si>
  <si>
    <t>математика / Бобкова А.А.</t>
  </si>
  <si>
    <t>violett-95@mail.ru</t>
  </si>
  <si>
    <t>Морфологический разбор имени прилагательнеого</t>
  </si>
  <si>
    <t xml:space="preserve">https://uchi.ru/teachers/urok </t>
  </si>
  <si>
    <t>Карнова Елена Николаевна</t>
  </si>
  <si>
    <t>5 "В" класс</t>
  </si>
  <si>
    <t>Учитель технологии</t>
  </si>
  <si>
    <t>5абв, 6абв, 7абв (девочки), 8абв (девочки)</t>
  </si>
  <si>
    <t>karnova.en@mail ru</t>
  </si>
  <si>
    <t>в случае отсутствия связи: учебник, параграф 103, упр.646</t>
  </si>
  <si>
    <t xml:space="preserve"> учебник, параграф 103, упр.644 Домашнее задание выполняют все, но присылают только те, у кого стоят точки учителю на почту к следующему уроку.</t>
  </si>
  <si>
    <t>Эсауленко Татьяна Вячеславовна</t>
  </si>
  <si>
    <t>7 "А" класс</t>
  </si>
  <si>
    <t>Учитель музыки</t>
  </si>
  <si>
    <t>5 абв, 6 абв, 7 абв, 8 абв, 9в, 10 бвг</t>
  </si>
  <si>
    <t>esaulenko29@mail.ru</t>
  </si>
  <si>
    <t xml:space="preserve">Выполнить задание на сайте
В случае отсутствия связи: №885,887,888
</t>
  </si>
  <si>
    <t>11.30 - 12.00 ОБЕД</t>
  </si>
  <si>
    <t>Выполнить №884,886
Выполненное задание прислать   на личную почту учителя к следующему уроку.</t>
  </si>
  <si>
    <t>Малюшина Наталия Алексеевна</t>
  </si>
  <si>
    <t>Учитель изобразительного искусства</t>
  </si>
  <si>
    <t>5-9 классы</t>
  </si>
  <si>
    <t>история / Моисеева С.И</t>
  </si>
  <si>
    <t>Города Эллады подчиняются Македонии</t>
  </si>
  <si>
    <t xml:space="preserve"> masol4k@mail.ru</t>
  </si>
  <si>
    <t xml:space="preserve">https://resh.edu.ru/subject/lesson/434/  </t>
  </si>
  <si>
    <t>С помощью ЭОР</t>
  </si>
  <si>
    <t>Английский язык / Тарасова О.В.</t>
  </si>
  <si>
    <t>Проснись!</t>
  </si>
  <si>
    <t>https://www.youtube.com/watch?time_continue=229&amp;v=bUNMeBhe-EE&amp;feature=emb_logo</t>
  </si>
  <si>
    <t>Попов Олег Николаевич</t>
  </si>
  <si>
    <t>Учитель ОБЖ</t>
  </si>
  <si>
    <t>7-11 классы</t>
  </si>
  <si>
    <t>oleg261264@mail.ru</t>
  </si>
  <si>
    <t>Если РЭШ не работает https://interneturok.ru/lesson/istoriya/5-klass/vozvyshenie-afin-v-5-veke-do-n-e-i-rastsvet-demokratii/gretsiya-podchinyaetsya-makedonii</t>
  </si>
  <si>
    <t xml:space="preserve">Выполнить упражнения на сайте https://resh.edu.ru/subject/lesson/434/  , Учить параграф 41. Задания делать устно. Не присылать. </t>
  </si>
  <si>
    <t>Посмотреть видеоурок, если нет связи  учебник стр76 упр1-7</t>
  </si>
  <si>
    <t xml:space="preserve">https://edu.skyeng.ru   </t>
  </si>
  <si>
    <t>литература/ Немова А.Н.</t>
  </si>
  <si>
    <t>В.П.  Астафьев "Васюткино озеро"</t>
  </si>
  <si>
    <t>https://resh.edu.ru/subject/14/5/</t>
  </si>
  <si>
    <t>физическая культура/ Ищенко И.В.</t>
  </si>
  <si>
    <t>ОРУ. Утренняя зарядка</t>
  </si>
  <si>
    <t>https://youtu.be/Y-h7WvX65bE</t>
  </si>
  <si>
    <t>Если сайт РЭШ (урок №39)не открывается, то сразу работаем с учебником</t>
  </si>
  <si>
    <t>дочитать рассказ В.Астафьева "Васюткино озеро" до конца</t>
  </si>
  <si>
    <t xml:space="preserve">в случае отсутствия связи: выполняем комплекс упражнений. </t>
  </si>
  <si>
    <t>задание в АСУ РСО</t>
  </si>
  <si>
    <t>13.25-14.00</t>
  </si>
  <si>
    <t>английский язык/ Тарасова  О.В.</t>
  </si>
  <si>
    <r>
      <rPr>
        <b/>
        <sz val="10"/>
        <rFont val="Arial"/>
        <family val="2"/>
        <charset val="204"/>
      </rPr>
      <t>ВД "Хоровой коллектив" - "Работа над репертуаром"</t>
    </r>
    <r>
      <rPr>
        <sz val="10"/>
        <color rgb="FF000000"/>
        <rFont val="Arial"/>
      </rPr>
      <t xml:space="preserve"> - просмотреть видеоролик по ссылке. Ссылка указана ниже</t>
    </r>
  </si>
  <si>
    <t xml:space="preserve">       д.з выполняется к каждому уроку, но проверяется выборочно</t>
  </si>
  <si>
    <t>https://edu.skyeng.ru</t>
  </si>
  <si>
    <t>https://www.youtube.com/watch?v=RCmWJaP30kI</t>
  </si>
  <si>
    <t xml:space="preserve">
ФГ "Математическая грамотность" рассмотреть задачи на сайте https://urok.1sept.ru/%D1%81%D1%82%D0%B0%D1%82%D1%8C%D0%B8/609124/
ВД "Лаборатория умных вещей" задание в АСУ РСО</t>
  </si>
  <si>
    <r>
      <rPr>
        <b/>
        <sz val="10"/>
        <rFont val="Arial"/>
        <family val="2"/>
        <charset val="204"/>
      </rPr>
      <t>ВД "Хоровой коллектив"</t>
    </r>
    <r>
      <rPr>
        <sz val="10"/>
        <color rgb="FF000000"/>
        <rFont val="Arial"/>
      </rPr>
      <t xml:space="preserve"> - "Работа над репертуаром". Просмотреть видео. Ссылка на видео указана ниже.</t>
    </r>
  </si>
  <si>
    <t>https://resh.edu.ru/subject/lesson/7787/</t>
  </si>
  <si>
    <r>
      <rPr>
        <b/>
        <sz val="10"/>
        <rFont val="Arial"/>
        <family val="2"/>
        <charset val="204"/>
      </rPr>
      <t xml:space="preserve">
ВД "Лаборатория умных вещей"</t>
    </r>
    <r>
      <rPr>
        <sz val="10"/>
        <color rgb="FF000000"/>
        <rFont val="Arial"/>
      </rPr>
      <t xml:space="preserve"> задание в АСУ РСО                                                                          </t>
    </r>
    <r>
      <rPr>
        <b/>
        <sz val="10"/>
        <rFont val="Arial"/>
        <family val="2"/>
        <charset val="204"/>
      </rPr>
      <t>ВД ЮИД</t>
    </r>
    <r>
      <rPr>
        <sz val="10"/>
        <color rgb="FF000000"/>
        <rFont val="Arial"/>
      </rPr>
      <t xml:space="preserve"> - Дистанционный проект «Онлайн-школа ЮИД». Урок № 1   https://www.youtube.com/watch?v=T0QYnZXgNLg</t>
    </r>
  </si>
  <si>
    <t>в случае отсутствие связи учебник, стр 230,№914,916</t>
  </si>
  <si>
    <t>№915, №917. Выполненное задание прислать учителю на почту к следующему уроку.</t>
  </si>
  <si>
    <t>литература /Александрова Т.В.</t>
  </si>
  <si>
    <t>В.П.Астафьев "Васюткино озеро": юный герой в экстремальной ситуации</t>
  </si>
  <si>
    <t>https://resh.edu.ru/subject/lesson/7399/start/245106/</t>
  </si>
  <si>
    <t>русский язык / Немова А.Н.</t>
  </si>
  <si>
    <t>Устное сочинение по картине Комарова "Наводнение"</t>
  </si>
  <si>
    <t xml:space="preserve"> </t>
  </si>
  <si>
    <t>5 В КЛАСС</t>
  </si>
  <si>
    <t>В случае отсутсвия связи: учебник, стр. 152, вопросы 2,3,5</t>
  </si>
  <si>
    <t>Если сайт РЭШ(урок № 75) не открывается, то смотрим видеоурок по ссылке(https://www.youtube.com/watch?v=ehq58qQ9jVc). Работаем с иллюстрацией в учебнике.</t>
  </si>
  <si>
    <t>упр 598 (написать не менее 10 предложений по теме, заданной в упражнении). Все работы сдаются на проверку каждый день(почта АСУ РСО)</t>
  </si>
  <si>
    <t>тест "Тренировочные задания" (после видеоурока) ,  фото результатов прислать учителю на почту к следующему уроку..  В случае отсутствия связи письменный ответ на вопрос:"Какое время странствий в лесу оказалось для Васютки самым трудным?"  Домашнее задание выполняют все, но присылают только те, у кого стоят точки, учителю на почту к следующему уроку.</t>
  </si>
  <si>
    <t>Русский язык/Александрова Т.В.</t>
  </si>
  <si>
    <t>Повторение по теме "Имя прилагательное"</t>
  </si>
  <si>
    <t xml:space="preserve"> учебник, стр.111, ответы на контрольные вопросы, упр.648</t>
  </si>
  <si>
    <t xml:space="preserve"> учебник, упр.647  Домашнее задание выполняют все, но присылают только те, у кого стоят точки, учителю на почту к следующему уроку.</t>
  </si>
  <si>
    <t>Способ</t>
  </si>
  <si>
    <t xml:space="preserve">История / Моисеева С.И. </t>
  </si>
  <si>
    <t>Афинская демократия при Перикле</t>
  </si>
  <si>
    <t xml:space="preserve">https://interneturok.ru/lesson/istoriya/5-klass/vozvyshenie-afin-v-5-veke-do-n-e-i-rastsvet-demokratii/afinskaya-demokratiya-pri-perikle </t>
  </si>
  <si>
    <t>AT  Work</t>
  </si>
  <si>
    <t>https://www.youtube.com/watch?time_continue=2&amp;v=ly3BmC86Ybk&amp;feature=emb_logo</t>
  </si>
  <si>
    <t>технология/КарноваЕ.Н.</t>
  </si>
  <si>
    <t>Индивидуальный творческий проект(м) /Лоскутное шитье (д)</t>
  </si>
  <si>
    <t>АСУ РСО</t>
  </si>
  <si>
    <t>Сбор материала  (поисковый этап), в соответствии сзаданием презентации. .Выполненное задание прислать учителю на почту к следующему уроку</t>
  </si>
  <si>
    <t xml:space="preserve">Посмотреть видеоурок, в случает отсутствия связи, учить параграф в учебнике 40. </t>
  </si>
  <si>
    <t>Параграф 40 учить, смотреть прикреплённый файл в АСУ РСО, ответить на вопросы устно</t>
  </si>
  <si>
    <t>ОДНк/ Моисеева С.И</t>
  </si>
  <si>
    <t>Посмотреть видеоурок, если нет связи  учебник стр78-79 упр1-9</t>
  </si>
  <si>
    <t>оставить и записать развернутый ответ (5 предложений) на тему «Как я понимаю ответственность»</t>
  </si>
  <si>
    <t xml:space="preserve">   д.з выполняется к каждому уроку, но проверяется выборочно</t>
  </si>
  <si>
    <t>математика /Телегина Г.П</t>
  </si>
  <si>
    <t xml:space="preserve">c помощью  ЭОР </t>
  </si>
  <si>
    <t>Английский язык /Тарасова О.В.</t>
  </si>
  <si>
    <t>учебник стр.220-222</t>
  </si>
  <si>
    <t>тест из яндекс учебника прислать учителю на почту к следующему уроку.</t>
  </si>
  <si>
    <t xml:space="preserve">Английский язык/ Бондарь В.О. </t>
  </si>
  <si>
    <t xml:space="preserve">Выходные дни </t>
  </si>
  <si>
    <t>https://www.youtube.com/watch?v=W5vDyNQRF9E</t>
  </si>
  <si>
    <t>Посмотреть видеоурок, если нет связи  учебник стр78-79 упр1-10</t>
  </si>
  <si>
    <t xml:space="preserve"> д.з выполняется к каждому уроку, но проверяется выборочно</t>
  </si>
  <si>
    <t>в случае отсутствия связи: выполняем комплекс упражнений.</t>
  </si>
  <si>
    <t xml:space="preserve">Посмотреть видеоурок, если нет связи: уч. стр 80 упр 1,2 (составить предложения, читать email) </t>
  </si>
  <si>
    <t xml:space="preserve"> Учебник: стр. 226-227
выполнить №901,904,906</t>
  </si>
  <si>
    <t>Уч. стр 80 упр 5, написать email (сдать в среду)</t>
  </si>
  <si>
    <t>выполнить задание в учебнике №902,903
Выполненное задание прислать   на личную почту учителя к следующему уроку.</t>
  </si>
  <si>
    <t>география/ Краснова Л.В.</t>
  </si>
  <si>
    <t>Вода на земле</t>
  </si>
  <si>
    <t>география/ КрасноваЛ.В.</t>
  </si>
  <si>
    <t>При недоступности ресурса п.23 учебника</t>
  </si>
  <si>
    <t>п.23 выучить. ответить на вопросы устно, письменное задание сдают указанные в АСУ РСО к следующему уроку.</t>
  </si>
  <si>
    <t>онлайн</t>
  </si>
  <si>
    <t>английский язык/ Иванова Е.А</t>
  </si>
  <si>
    <t>Мастер шеф</t>
  </si>
  <si>
    <t>При недоступности ресурса п.23 учебник</t>
  </si>
  <si>
    <t>п.23 выучить, ответить на вопросы, письменно сдают указанные в задании АСУ РСО</t>
  </si>
  <si>
    <t>При недоступности ресурса  стр 98 слова выписать в словарь перевести</t>
  </si>
  <si>
    <t>прочитать диалог стр 98</t>
  </si>
  <si>
    <t>https://infourok.ru/prezentaciya-po-russkomu-yaziku-podgotovka-k-sochineniyuopisaniyu-opisanie-zhivotnogo-v-klasse-1694972.html</t>
  </si>
  <si>
    <t>ВД "Лаборатория умных вещей" задание в АСУ РСО</t>
  </si>
  <si>
    <t>Работать с презентацией, прикрепленной В АСУ РСО, изучить параграф в учебнике</t>
  </si>
  <si>
    <t>п.103, упр 587(написать сочинение в соответствии с заданиями упражнения).Все работы сдаем на проверку каждый день (почта АСУ РСО)</t>
  </si>
  <si>
    <t xml:space="preserve">education.yndex.ru </t>
  </si>
  <si>
    <r>
      <rPr>
        <b/>
        <sz val="10"/>
        <rFont val="Arial"/>
        <family val="2"/>
        <charset val="204"/>
      </rPr>
      <t xml:space="preserve">(ВД)Леонардо. Художественная лепка. </t>
    </r>
    <r>
      <rPr>
        <sz val="10"/>
        <color rgb="FF000000"/>
        <rFont val="Arial"/>
      </rPr>
      <t>Инсталляция с использованием оригами: “Волна “. Посмотреть фильм об искусстве https://youtu.be/meD0AQVrhbE</t>
    </r>
  </si>
  <si>
    <t>5 В класс</t>
  </si>
  <si>
    <t>Морфологический разбор прилагательного</t>
  </si>
  <si>
    <t>№927, №931 (1, 2), №935, №937. Выполненное задание прислать учителю на почту к следующему уроку.</t>
  </si>
  <si>
    <t xml:space="preserve"> https://resh.edu.ru/subject/13/5/)</t>
  </si>
  <si>
    <t>русский язык/Александрова Т.В.</t>
  </si>
  <si>
    <t>Сочинение по фотографии "Камчатский бурый медведь"</t>
  </si>
  <si>
    <t xml:space="preserve"> учебник, упр.643</t>
  </si>
  <si>
    <t>упр.643 ( внимательно прочитайте вопросы в задании, напишите сочинение). Выполненное задание прислать учителю на почту к следующему уроку.</t>
  </si>
  <si>
    <t>литература/Александрова Т.В.</t>
  </si>
  <si>
    <t>В.П.Астафьев "Васюткино озеро": становление характера главного героя</t>
  </si>
  <si>
    <t>Если РЭШ (урок №76)не открывается, план разбора есть в учебнике п.105</t>
  </si>
  <si>
    <t>задание на сайте УЧИ.ру( выполняется по мере возможности  доступа к сайту), упр. 599(морфологический разбор прилагательных), п.105. Все работы сдаются на проверку каждый день ( почта АСУ РСО)</t>
  </si>
  <si>
    <t>https://docs.google.com/document/d/1VC-Cj_VKaBVHuMNoOGuIDbArslUJHrZwkzyBATlcGTI/edit</t>
  </si>
  <si>
    <t>биология /Попова О.И.</t>
  </si>
  <si>
    <t>Жизнь  организмов на планете Земля</t>
  </si>
  <si>
    <t>АСУ РСО, учебник, если нет связи с интернетом,  учебник, параграф 17, вопрос №1 (устно), параграф 18, вопрос №1 (устно)</t>
  </si>
  <si>
    <t>в случае отсутствия связи:учебник, стр.152,вопросы 3,6</t>
  </si>
  <si>
    <t>Ответить письменно на вопрос: "Почему взрослые рыбаки решили назвать озеро Васюткиным именем?"  Домашнее задание выполняют все, но присылают только те, у кого стоят точки, учителю на почту к следующему уроку.</t>
  </si>
  <si>
    <t>Перейти по ссылке и выполнить  контрольную работу.
Выполненное задание прислать   на личную почту учителя к следующему уроку.</t>
  </si>
  <si>
    <t>учебник п.17,18</t>
  </si>
  <si>
    <t>стр. 228 задание №5</t>
  </si>
  <si>
    <t>Задание в файле в АСУ РСО</t>
  </si>
  <si>
    <t>Литература/Немова А.Н.</t>
  </si>
  <si>
    <t>https://ok.ru/video/562629511744</t>
  </si>
  <si>
    <t>математика/ Телегина Г.П.</t>
  </si>
  <si>
    <t>перейти по ссылке и посмотреть видеоурок,</t>
  </si>
  <si>
    <t>задание в АСУ РСО( выполнить тест.) Все работы сдаются на проверку каждый день(почта АСУ РСО)</t>
  </si>
  <si>
    <t xml:space="preserve"> Изобразительное искусство/ Маюшина Н.А.</t>
  </si>
  <si>
    <t>Создание декоративной работы в материале (выбор техники)</t>
  </si>
  <si>
    <r>
      <t>https://vk.com</t>
    </r>
    <r>
      <rPr>
        <u/>
        <sz val="10"/>
        <rFont val="Arial"/>
        <family val="2"/>
        <charset val="204"/>
      </rPr>
      <t>/video</t>
    </r>
    <r>
      <rPr>
        <sz val="10"/>
        <color rgb="FF000000"/>
        <rFont val="Arial"/>
      </rPr>
      <t>-171193480_456239399</t>
    </r>
  </si>
  <si>
    <t>история/ Моисеева С.И</t>
  </si>
  <si>
    <t>Поход Александра Македонского на Восток</t>
  </si>
  <si>
    <t xml:space="preserve">https://interneturok.ru/lesson/istoriya/5-klass/vozvyshenie-afin-v-5-veke-do-n-e-i-rastsvet-demokratii/pohod-aleksandra-makedonskogo-na-vostok </t>
  </si>
  <si>
    <t>в случае отсутствие связи учебник стр229,239, номера разобрать из текста</t>
  </si>
  <si>
    <t>Полные и краткие прилагательные</t>
  </si>
  <si>
    <t>посмотреть видеоурок полностью, если не откроется ссылка, то учебник параграф  42 учить.</t>
  </si>
  <si>
    <t>Применить одну из техник, представленных в видео.</t>
  </si>
  <si>
    <t xml:space="preserve">Параграф 42 учить, параграф 41 повторять, готовиться к проверочной работе по параграфам 41 - 42. </t>
  </si>
  <si>
    <t>английский язык / Иванова Е.А</t>
  </si>
  <si>
    <t>РЭШ (урок 59), если сайт не работает, то посмотреть видеоурок по ссылке (https://www.youtube.com/watch?v=psUO_qgtsIw),учебник п.104</t>
  </si>
  <si>
    <t>п.104, упр 591 ,592 (выполнить упражнения  в соответствии с заданиями). Все работы сдаем на проверку каждый день(почта АСУ РСО)</t>
  </si>
  <si>
    <t xml:space="preserve">Работа в тетради на печатной основе </t>
  </si>
  <si>
    <t xml:space="preserve"> Изобразительное искусство / Малюшина Н.А.</t>
  </si>
  <si>
    <t>https://vk.com/video-171193480_456239399</t>
  </si>
  <si>
    <t>Астафьев "Васюткино озеро"</t>
  </si>
  <si>
    <t xml:space="preserve"> АСУ РСО</t>
  </si>
  <si>
    <t>Применить одну из техник представленных в видео.</t>
  </si>
  <si>
    <t>В случае отсутствия связи:учебник стр 96 текст прочитать рабочая тетрадь стр 62-читать</t>
  </si>
  <si>
    <t>стр 96 выписать слова в словарь</t>
  </si>
  <si>
    <r>
      <rPr>
        <b/>
        <sz val="12"/>
        <rFont val="Arial"/>
        <family val="2"/>
        <charset val="204"/>
      </rPr>
      <t>(ВД)Леонардо. Художественная лепка/гр.</t>
    </r>
    <r>
      <rPr>
        <sz val="10"/>
        <color rgb="FF000000"/>
        <rFont val="Arial"/>
      </rPr>
      <t>Инсталляция с использованием папье-маше и природных материалов “Движение “. Просмотреть видео по изготовлению папье-маше:https://www.youtube.com/watch?v=KiHZ2y0aDtI&amp;feature=youtu.be</t>
    </r>
  </si>
  <si>
    <t>Работать с презентацией , размещенной в АСУ РСО, ознакомиться с биографией писателя в учебнике(устно пересказать)</t>
  </si>
  <si>
    <t>читать "Васюткино озеро"В.П.Астафьева ( до слов "....Все замерло в ожидании первого утреннего звука.)</t>
  </si>
  <si>
    <t>в случае отсутствия связи: выполняем  комплекс упражнений.</t>
  </si>
  <si>
    <t>ФГ "Математическая грамотность" рассмотреть задачи на сайте https://urok.1sept.ru/%D1%81%D1%82%D0%B0%D1%82%D1%8C%D0%B8/609124/</t>
  </si>
  <si>
    <r>
      <rPr>
        <b/>
        <sz val="12"/>
        <rFont val="Arial"/>
        <family val="2"/>
        <charset val="204"/>
      </rPr>
      <t>(ВД)Леонардо. Художественная лепка/гр.</t>
    </r>
    <r>
      <rPr>
        <sz val="10"/>
        <color rgb="FF000000"/>
        <rFont val="Arial"/>
      </rPr>
      <t>Инсталляция с использованием папье-маше и природных материалов “Движение “. Просмотреть видео по изготовлению папье-маше:https://www.youtube.com/watch?v=KiHZ2y0aDtI&amp;feature=youtu.be</t>
    </r>
  </si>
  <si>
    <t>Английский язык/ Бондарь В.О.</t>
  </si>
  <si>
    <t xml:space="preserve">Landmarks </t>
  </si>
  <si>
    <t>https://yandex.ru/video/preview/?filmId=17198999620979940321&amp;text=онлайн%20уроки%20по%20спотлайту%20в%205%20классе%20модуль%206d&amp;path=wizard&amp;parent-reqid=1586122371881496-709004232373483946800278-production-app-host-sas-web-yp-214&amp;redircnt=1586122630.1</t>
  </si>
  <si>
    <t>русский язык /Немова А.Н.</t>
  </si>
  <si>
    <t>https://youtu.be/xclYbQ5MJZ4</t>
  </si>
  <si>
    <t>математика/Телегина Г.П.</t>
  </si>
  <si>
    <t>Посмотреть видеоурок, если нет связи: уч. стр 81 упр 3 (читать текст, дополнить предложения)</t>
  </si>
  <si>
    <t>Р.Т стр 50 упр 1,2, (вставить слова, составить предложения),  д.з выполняется к каждому уроку и присылается учителю на почту к следующему уроку, но проверяется выборочно</t>
  </si>
  <si>
    <t>английский язык/Куразеева С.В.</t>
  </si>
  <si>
    <t xml:space="preserve">Еда и напитки. Употребление местоимений </t>
  </si>
  <si>
    <t>https://edu.skyeng.ru/sign-in</t>
  </si>
  <si>
    <t>Посмотреть видеоурок(по ссылке).</t>
  </si>
  <si>
    <t>вопросы в учебнике на стр.96(отвечать устно), задание в АСУ РСО(выполнить задание в прикрепленном файле). Все работы сдаем на проверку каждый день (почта АСУ РСО)</t>
  </si>
  <si>
    <t>в случае отсутствие связи учебник, стр 229,230,239, №926,928(1,3)930(1)</t>
  </si>
  <si>
    <t>№929 (3, 4), №943 (1), №945, №951. Выполненное задание прислать учителю на почту к следующему уроку.</t>
  </si>
  <si>
    <t>математика /Бобкова А.А</t>
  </si>
  <si>
    <t>Учебник стр.229. Правило умножения днсятичных дробей на 10,100,1000. Записать в тетрадь, выполнить №910,911,914
Выполненное задание прислать   на личную почту учителя к следующему уроку.</t>
  </si>
  <si>
    <t>если нет возможности зайти на сайт, выполните задания в рабочей тетради 8В модуль полностью стр. 60. Задание выслать по почте sneg200909@rambler.ru до среды</t>
  </si>
  <si>
    <t>Контрольная работа (тест) по теме "Имя прилагательное"</t>
  </si>
  <si>
    <t>АСУ РСО, прикрепленный файл</t>
  </si>
  <si>
    <t>В случае отсутсвия доступа к АСУ РСО, файл в группе Вайбер</t>
  </si>
  <si>
    <t>сделать тест , АСУ РСО, прикрепленный файл, выполняют и сдают все - присылают учителю на почту к следующему уроку.</t>
  </si>
  <si>
    <t>https://edu.skyeng.ru/student/homework</t>
  </si>
  <si>
    <t>c помощью  ЭОР</t>
  </si>
  <si>
    <t>английский язык /Тарасова О.В.</t>
  </si>
  <si>
    <t>Weekends</t>
  </si>
  <si>
    <t xml:space="preserve">Учить правило! Выполнить №912
</t>
  </si>
  <si>
    <t>https://www.youtube.com/watch?time_continue=180&amp;v=W5vDyNQRF9E&amp;feature=emb_logo</t>
  </si>
  <si>
    <t>Английский язык /  Тарасова О.В.</t>
  </si>
  <si>
    <t xml:space="preserve"> https://resh.edu.ru/subject/lesson/434/  </t>
  </si>
  <si>
    <t>https://www.youtube.com/watch?time_continue=2&amp;v=W5vDyNQRF9E&amp;feature=emb_logo</t>
  </si>
  <si>
    <t>Посмотреть видеоурок, если нет связи  учебник стр 80 упр1-4</t>
  </si>
  <si>
    <t xml:space="preserve">решить упражнения на РЭШ https://resh.edu.ru/subject/lesson/434/  , Параграф 41 учить, устно вопросы после параграфа устно. Прислылать задание не нужно. </t>
  </si>
  <si>
    <t xml:space="preserve">    д.з выполняется к каждому уроку,присылают учителю на почту к следующему уроку, но проверяется выборочно</t>
  </si>
  <si>
    <t xml:space="preserve">   с      д.з выполняется к каждому уроку, но проверяется выборочно</t>
  </si>
  <si>
    <r>
      <rPr>
        <b/>
        <sz val="10"/>
        <rFont val="Arial"/>
        <family val="2"/>
        <charset val="204"/>
      </rPr>
      <t>ВД "Хоровой коллектив"</t>
    </r>
    <r>
      <rPr>
        <sz val="10"/>
        <color rgb="FF000000"/>
        <rFont val="Arial"/>
      </rPr>
      <t xml:space="preserve"> - "Работа над репертуаром". Просмотреть видео. Ссылка на видео указана ниже</t>
    </r>
  </si>
  <si>
    <t>Английский Иванова Е.А</t>
  </si>
  <si>
    <t>Клубничный фестиваль</t>
  </si>
  <si>
    <t>платформа zoom индификатор459-355-728 пароль конференции9J4L74</t>
  </si>
  <si>
    <t>в случае отсутствия связи: читаем текст стр 62рабочая тетрадь</t>
  </si>
  <si>
    <t>стр.62 словарная практика по тексту</t>
  </si>
  <si>
    <r>
      <t xml:space="preserve">
</t>
    </r>
    <r>
      <rPr>
        <b/>
        <sz val="10"/>
        <rFont val="Arial"/>
        <family val="2"/>
        <charset val="204"/>
      </rPr>
      <t>ВД "Лаборатория умных вещей"</t>
    </r>
    <r>
      <rPr>
        <sz val="10"/>
        <color rgb="FF000000"/>
        <rFont val="Arial"/>
      </rPr>
      <t xml:space="preserve"> задание в АСУ РСО</t>
    </r>
  </si>
  <si>
    <t>История / Моисеева С.И.</t>
  </si>
  <si>
    <t>https://interneturok.ru/lesson/istoriya/5-klass/vozvyshenie-afin-v-5-veke-do-n-e-i-rastsvet-demokratii/gretsiya-podchinyaetsya-makedonii</t>
  </si>
  <si>
    <t>Музыка / Эсауленко Т.В.</t>
  </si>
  <si>
    <t>Музыка на мольберте</t>
  </si>
  <si>
    <t xml:space="preserve"> https://resh.edu.ru/subject/lesson/7432/main/255380/</t>
  </si>
  <si>
    <t>посмотреть видеоурок полностью, в случае отсутствия связи учить параграф 41</t>
  </si>
  <si>
    <t>Параграф 41 учить, готовиться к письменной проверочной работе (по параграфам 40-41). Повторять параграф 40</t>
  </si>
  <si>
    <r>
      <t xml:space="preserve">Посмотреть урок № 15 на интернет-платформе "Российская электронная школа", ссылка на урок  в графе "ресурс". </t>
    </r>
    <r>
      <rPr>
        <b/>
        <sz val="10"/>
        <rFont val="Arial"/>
        <family val="2"/>
        <charset val="204"/>
      </rPr>
      <t>Если интернет-платформа "РЭШ"</t>
    </r>
    <r>
      <rPr>
        <sz val="10"/>
        <color rgb="FF000000"/>
        <rFont val="Arial"/>
      </rPr>
      <t xml:space="preserve"> </t>
    </r>
    <r>
      <rPr>
        <b/>
        <sz val="10"/>
        <rFont val="Arial"/>
        <family val="2"/>
        <charset val="204"/>
      </rPr>
      <t xml:space="preserve">не работает </t>
    </r>
    <r>
      <rPr>
        <sz val="10"/>
        <color rgb="FF000000"/>
        <rFont val="Arial"/>
      </rPr>
      <t>- подготовить сообщение на тему "Что такое импрессионизм?" и отправить сообщением (фотографию тетради или текстовый документ) в АСУ РСО или на личную почту учителя до 17 апреля.</t>
    </r>
  </si>
  <si>
    <t>Еда и напитки. Употребление местоимений</t>
  </si>
  <si>
    <r>
      <t xml:space="preserve">Выполнить задания № 4, 9, 11 тренировочного теста и прислать выполненные задания (фотографии тетради или скриншоты экрана) сообщением в АСУ РСО или на личную почту учителя до 17 апреля. </t>
    </r>
    <r>
      <rPr>
        <i/>
        <sz val="10"/>
        <rFont val="Arial"/>
        <family val="2"/>
        <charset val="204"/>
      </rPr>
      <t>Ссылка на тренировочные задания указана ниже.</t>
    </r>
    <r>
      <rPr>
        <sz val="10"/>
        <color rgb="FF000000"/>
        <rFont val="Arial"/>
      </rPr>
      <t xml:space="preserve"> </t>
    </r>
  </si>
  <si>
    <t xml:space="preserve"> https://edu.skyeng.ru/student/homework </t>
  </si>
  <si>
    <t>Музыка /Эсауленко Т.В.</t>
  </si>
  <si>
    <t>https://resh.edu.ru/subject/lesson/7432/main/255380/</t>
  </si>
  <si>
    <t xml:space="preserve">  https://resh.edu.ru/subject/lesson/7432/train/255383/ </t>
  </si>
  <si>
    <r>
      <rPr>
        <b/>
        <sz val="12"/>
        <rFont val="Arial"/>
        <family val="2"/>
        <charset val="204"/>
      </rPr>
      <t>(ВД)Леонардо. Художественная лепка/гр.</t>
    </r>
    <r>
      <rPr>
        <sz val="10"/>
        <color rgb="FF000000"/>
        <rFont val="Arial"/>
      </rPr>
      <t>Инсталляция с использованием папье-маше и природных материалов “Движение “. Просмотреть видео по изготовлению папье-маше:https://www.youtube.com/watch?v=KiHZ2y0aDtI&amp;feature=youtu.be</t>
    </r>
  </si>
  <si>
    <t>АСУ РСО, учебник
если нет возможности зайти на сайт, выполните задания в рабочей тетради 8С модуль Упр. 1. и 2. стр. 61. Задание выслать по почте sneg200909@rambler.ru до пятницы</t>
  </si>
  <si>
    <r>
      <t xml:space="preserve">Просмотреть урок №15 на интернет-платформе "Российская электронная школа", ссылка на урок указана в графе "ресурс". </t>
    </r>
    <r>
      <rPr>
        <b/>
        <sz val="10"/>
        <rFont val="Arial"/>
        <family val="2"/>
        <charset val="204"/>
      </rPr>
      <t xml:space="preserve">Если интернет-платформа "РЭШ" не работает </t>
    </r>
    <r>
      <rPr>
        <sz val="10"/>
        <color rgb="FF000000"/>
        <rFont val="Arial"/>
      </rPr>
      <t>- подготовить сообщение на тему "Что такое импрессионизм?" и отправить сообщением (фотографию тетради или текстовый документ) в АСУ РСО или на личную почту учителя до 17 апреля.</t>
    </r>
  </si>
  <si>
    <r>
      <t xml:space="preserve">Выполнить задания № 4, 9, 11 тренировочного теста и прислать выполненные задания (фотографии тетради или скриншоты экрана) сообщением в АСУ РСО или на личную почту esaulenko29@mail.ru до 17 апреля. </t>
    </r>
    <r>
      <rPr>
        <i/>
        <sz val="10"/>
        <rFont val="Arial"/>
        <family val="2"/>
        <charset val="204"/>
      </rPr>
      <t xml:space="preserve">Ссылка на тренировочные задания указана ниже. </t>
    </r>
  </si>
  <si>
    <t xml:space="preserve">    https://resh.edu.ru/subject/lesson/7432/train/255383/</t>
  </si>
  <si>
    <t>https://resh.edu.ru/subject/lesson/7787/start/272418/</t>
  </si>
  <si>
    <t>в случае отсустствие связи учебник стр 230 № 914,918</t>
  </si>
  <si>
    <t>№915, №917</t>
  </si>
  <si>
    <r>
      <rPr>
        <b/>
        <sz val="12"/>
        <rFont val="Arial"/>
        <family val="2"/>
        <charset val="204"/>
      </rPr>
      <t>(ВД)Леонардо. Художественная лепка/гр.</t>
    </r>
    <r>
      <rPr>
        <sz val="10"/>
        <color rgb="FF000000"/>
        <rFont val="Arial"/>
      </rPr>
      <t>Инсталляция с использованием папье-маше и природных материалов “Движение “. Просмотреть видео по изготовлению папье-маше:https://www.youtube.com/watch?v=KiHZ2y0aDtI&amp;feature=youtu.be</t>
    </r>
  </si>
  <si>
    <t>Если сайт РЭШ не открывается(урок №75), то смотрим видеоурок по ссылке(https://www.youtube.com/watch?v=ehq58qQ9jVc). Работаем с иллюстрацией в учебнике.</t>
  </si>
  <si>
    <t>упр 598 (написать не менее 10 предложений по теме, заданной в упражнении). Все работы сдаются на проверку каждый день (почта АСУ РСО)</t>
  </si>
  <si>
    <t>Если сайт РЭШ(урок №39) не работает, то сразу работаем с учебником</t>
  </si>
  <si>
    <t>дочитать произведение В.П.Астафьева "Васюткино озеро" до конца</t>
  </si>
  <si>
    <t xml:space="preserve">English in use </t>
  </si>
  <si>
    <t>https://yandex.ru/video/preview/?filmId=2082932448566263102&amp;text=онлайн%20уроки%20по%20спотлайту%20в%205%20классе%20модуль%20english%20in%20use&amp;path=wizard&amp;parent-reqid=1586123188984485-1768290011804700866100332-production-app-host-sas-web-yp-116&amp;redircnt=1586123204.1</t>
  </si>
  <si>
    <t>6 А класс</t>
  </si>
  <si>
    <t>Посмотреть видеоурок, если нет связи: уч. стр 82 упр 1,2 (учить фразы, читать диалоги)</t>
  </si>
  <si>
    <t>Р.Т стр 51 -52 упр 2,5,6 (вставить слова, составить предложения) д.з выполняется к каждому уроку, но проверяется выборочно</t>
  </si>
  <si>
    <t>математика/ Чикваидзе Л.А.</t>
  </si>
  <si>
    <r>
      <rPr>
        <b/>
        <sz val="10"/>
        <rFont val="Arial"/>
        <family val="2"/>
        <charset val="204"/>
      </rPr>
      <t>ВД "Лаборатория умных вещей"</t>
    </r>
    <r>
      <rPr>
        <sz val="10"/>
        <color rgb="FF000000"/>
        <rFont val="Arial"/>
      </rPr>
      <t xml:space="preserve"> задание в АСУ РСО</t>
    </r>
  </si>
  <si>
    <t>контрольная работа "Умножение и деление рациональных чисел"</t>
  </si>
  <si>
    <t xml:space="preserve"> viber, учебник стр.207- 208</t>
  </si>
  <si>
    <t>Не задано</t>
  </si>
  <si>
    <t xml:space="preserve">русский язык/ Урядова М. П. </t>
  </si>
  <si>
    <t xml:space="preserve">морфологический  разбор местоимения </t>
  </si>
  <si>
    <t>https://www.youtube.com/watch?v=tb4VIjW0cwQ</t>
  </si>
  <si>
    <t>Если РЭШ (урок №76)не открывается, план разбора есть в учебнике  (п.105)</t>
  </si>
  <si>
    <t>задание на сайте УЧИ.ру( выполняется по мере возможности  доступа к сайту), упр. 599(морфологический разбор прилагательных), п.105. Все работы сдаются на проверку каждый день (почта АСУ РСО)</t>
  </si>
  <si>
    <t>АСУ РСО, учебник, п. 87, выучить морфологический разбор местоимений, записать образец разбора в тетрадь.</t>
  </si>
  <si>
    <t>выполнить морфологический разбор местоимений  из п. 87, упр. 479 списать и выполнить морфологический разбор 3 местоимений.  Выполненные задания прислать учителю на почту к следующему уроку.</t>
  </si>
  <si>
    <t xml:space="preserve"> изобразительное искусство/Малюшина Н.А.</t>
  </si>
  <si>
    <t xml:space="preserve"> https://vk.com/video-171193480_456239399</t>
  </si>
  <si>
    <t>литература/ Урядова М.П.</t>
  </si>
  <si>
    <t>контрольная работа по произведению В. Астафьева " Конь с розовой гривой"</t>
  </si>
  <si>
    <t>https://youtu.be/4kih6RYJazQ</t>
  </si>
  <si>
    <t>Применить одну из техник, представленных в видео</t>
  </si>
  <si>
    <t>математика/ Телегина Г.П</t>
  </si>
  <si>
    <t>Умножение  десятичных дробей</t>
  </si>
  <si>
    <t>в случае отсутствие связи учебник, стр 229,230, №921,923,924</t>
  </si>
  <si>
    <t>№927, №931 (1, 2), №937. Выполненные задания присылаются учителю на почту к следующему уроку.</t>
  </si>
  <si>
    <t>АСУ РСО, учебник, устно ответить на вопросы стр. 121 Размышляем о прочитанном"</t>
  </si>
  <si>
    <t>письменно ответить на вопросы:  "Почему бабушка, несмотря на обман,  простила внука? Какие жизненные уроки вынес герой из этой истории?"</t>
  </si>
  <si>
    <t>https://interneturok.ru/lesson/istoriya/5-klass/vozvyshenie-afin-v-5-veke-do-n-e-i-rastsvet-demokratii/pohod-aleksandra-makedonskogo-na-vostok</t>
  </si>
  <si>
    <t>физическая культура/ Кузяева Г.В</t>
  </si>
  <si>
    <t>ОРУ</t>
  </si>
  <si>
    <t>https://www.youtube.com/watch?v=qwqbuun6az0</t>
  </si>
  <si>
    <t xml:space="preserve">посмотреть видеоурок, если ссылка не откроется параграф 42 читать, учить. </t>
  </si>
  <si>
    <t xml:space="preserve">Параграф 42 учить, параграф 41 повторять. Готовиться к проверочной работе по параграфам 41 - 42. </t>
  </si>
  <si>
    <t>Если нет связи, выполняем комплекс ОРУ.</t>
  </si>
  <si>
    <t xml:space="preserve">Задание, по которому отчитываетесь в АСУ РСО с комментариями </t>
  </si>
  <si>
    <t>посмотреть видеоурок по ссылке</t>
  </si>
  <si>
    <t>задание в АСУ РСО, выполнить тест. Все работы сдаются на проверку до 13,04.20(почта АСУ РСО)</t>
  </si>
  <si>
    <t>(ВД) Занимательная математика Придумать необычный  дадачи и задать друг другуу</t>
  </si>
  <si>
    <t>Технология/КарноваЕ.Н.</t>
  </si>
  <si>
    <t>Художественные ремесла. Вязание спицами (д) Индивидуальный творческий проект (м)</t>
  </si>
  <si>
    <t>Ознакомиться с презентацией по теме урока</t>
  </si>
  <si>
    <t xml:space="preserve"> Сбор и оформление проекта(поисковый этап) (м) ,в соответствии с заданием презентации. .Выполненное задание прислать учителю на почту к следующему уроку</t>
  </si>
  <si>
    <r>
      <rPr>
        <b/>
        <sz val="12"/>
        <rFont val="Arial"/>
        <family val="2"/>
        <charset val="204"/>
      </rPr>
      <t>(ВД)Леонардо. Художественная лепка/гр.</t>
    </r>
    <r>
      <rPr>
        <sz val="10"/>
        <color rgb="FF000000"/>
        <rFont val="Arial"/>
      </rPr>
      <t>Инсталляция с использованием папье-маше и природных материалов “Движение “. Просмотреть видео по изготовлению папье-маше:https://www.youtube.com/watch?v=KiHZ2y0aDtI&amp;feature=youtu.be</t>
    </r>
  </si>
  <si>
    <r>
      <rPr>
        <b/>
        <sz val="10"/>
        <rFont val="Arial"/>
        <family val="2"/>
        <charset val="204"/>
      </rPr>
      <t xml:space="preserve">(ВД)Леонардо. Художественная лепка. </t>
    </r>
    <r>
      <rPr>
        <sz val="10"/>
        <color rgb="FF000000"/>
        <rFont val="Arial"/>
      </rPr>
      <t>Инсталляция с использованием оригами: “Волна “. Посмотреть фильм об искусстве https://youtu.be/meD0AQVrhbE</t>
    </r>
  </si>
  <si>
    <t>ИЗО/ Малюшина Н.А.</t>
  </si>
  <si>
    <t>Великие портретисты (обобщающие темы)</t>
  </si>
  <si>
    <t xml:space="preserve">https://www.youtube.com/watch?v=WMdb1mQyDpw </t>
  </si>
  <si>
    <t>английский язык/ Куразеева С.В.</t>
  </si>
  <si>
    <t>если нет возможности зайти на сайт, выполните задания в рабочей тетради стр. 62 Упр. 1,2,3. Задание выслать по почте sneg200909@rambler.ru до вторника</t>
  </si>
  <si>
    <t xml:space="preserve">АСУ РСО </t>
  </si>
  <si>
    <t>При посмотре видео обратить внимание на главную мысль. Ссылка на видео указана ниже.</t>
  </si>
  <si>
    <t xml:space="preserve"> https://www.youtube.com/watch?v=WMdb1mQyDpw </t>
  </si>
  <si>
    <t>математика/ ТелегинаГ.П</t>
  </si>
  <si>
    <t>в случае отсутствие связи учебник стр 229,230,239, №926,928,_1,3),930(1)</t>
  </si>
  <si>
    <t>№929 (3, 4), №943 (1), №945, №951. Выполненные задания присылаются учителю на почту к следующему уроку.</t>
  </si>
  <si>
    <t>Повторение по теме " Имя прилагательное"</t>
  </si>
  <si>
    <r>
      <rPr>
        <b/>
        <sz val="10"/>
        <rFont val="Arial"/>
        <family val="2"/>
        <charset val="204"/>
      </rPr>
      <t>История Самарского края</t>
    </r>
    <r>
      <rPr>
        <sz val="10"/>
        <color rgb="FF000000"/>
        <rFont val="Arial"/>
      </rPr>
      <t xml:space="preserve"> - посмотреть виртуальную экскурсию http://www.alabin.ru/virtualnye-ekskursii/interactiv_map/</t>
    </r>
  </si>
  <si>
    <r>
      <rPr>
        <b/>
        <sz val="10"/>
        <rFont val="Arial"/>
        <family val="2"/>
        <charset val="204"/>
      </rPr>
      <t>ВД "Клуб любителей настольных игр"</t>
    </r>
    <r>
      <rPr>
        <sz val="10"/>
        <color rgb="FF000000"/>
        <rFont val="Arial"/>
      </rPr>
      <t xml:space="preserve"> - "Настольный футбол", просмотреть видеоролик. Ссылка на видео указана ниже</t>
    </r>
  </si>
  <si>
    <t xml:space="preserve"> https://www.youtube.com/results?search_query=учебный+настольный+футбол</t>
  </si>
  <si>
    <t xml:space="preserve">  https://resh.edu.ru/subject/lesson/7432/main/255380/</t>
  </si>
  <si>
    <r>
      <t xml:space="preserve">Просмотреть урок №15 на интернет-платформе "Российская электронная школа", ссылка на урок указана в графе "ресурс". </t>
    </r>
    <r>
      <rPr>
        <b/>
        <sz val="10"/>
        <rFont val="Arial"/>
        <family val="2"/>
        <charset val="204"/>
      </rPr>
      <t xml:space="preserve"> Если интернет-платформа "РЭШ" не работает</t>
    </r>
    <r>
      <rPr>
        <sz val="10"/>
        <color rgb="FF000000"/>
        <rFont val="Arial"/>
      </rPr>
      <t xml:space="preserve"> - подготовить сообщение на тему "Что такое импрессионизм?" и отправить сообщением (фотографию тетради или текстовый документ) в АСУ РСО или на личную почту учителя до 17 апреля.</t>
    </r>
  </si>
  <si>
    <r>
      <t xml:space="preserve">Выполнить задания № 4, 9, 11 тренировочного теста и прислать выполненные задания (фотографии тетради или скриншоты экрана) сообщением в АСУ РСО или на личную почту учителя до 17 апреля. </t>
    </r>
    <r>
      <rPr>
        <i/>
        <sz val="10"/>
        <rFont val="Arial"/>
        <family val="2"/>
        <charset val="204"/>
      </rPr>
      <t>Ссылка на тренировочные задания указана ниже.</t>
    </r>
  </si>
  <si>
    <t xml:space="preserve">  https://resh.edu.ru/subject/lesson/7432/train/255383/</t>
  </si>
  <si>
    <r>
      <rPr>
        <b/>
        <sz val="12"/>
        <rFont val="Arial"/>
        <family val="2"/>
        <charset val="204"/>
      </rPr>
      <t>(ВД)Леонардо. Художественная лепка/гр.</t>
    </r>
    <r>
      <rPr>
        <sz val="10"/>
        <color rgb="FF000000"/>
        <rFont val="Arial"/>
      </rPr>
      <t>Инсталляция с использованием папье-маше и природных материалов “Движение “. Просмотреть видео по изготовлению папье-маше:https://www.youtube.com/watch?v=KiHZ2y0aDtI&amp;feature=youtu.be</t>
    </r>
  </si>
  <si>
    <t xml:space="preserve">русский  язык/ Урядова М.П. </t>
  </si>
  <si>
    <t>.15 Повторение изученного в разделе «Местоимение».</t>
  </si>
  <si>
    <t>https://resh.edu.ru/subject/lesson/7008/main/261009/</t>
  </si>
  <si>
    <t>учебник, конторольные вопросы стр.97-98,  устно упр. 505 .</t>
  </si>
  <si>
    <t>повторить разряды местоимений,  списать упр. 498, обозначить условия вставленных орфограмм; сделать морфологический разбор 2 любых местоимений по образцу в учебнике . Работы прислать на проверку в АСУ РСО или учителю на почту к следующему уроку.</t>
  </si>
  <si>
    <t xml:space="preserve">литература/ Урядова М.П. </t>
  </si>
  <si>
    <t xml:space="preserve">Отражение трудностей военного времени в повести В.Г.Распутина «Уроки французского» </t>
  </si>
  <si>
    <t>https://youtu.be/1dgcSE8452Y</t>
  </si>
  <si>
    <t>АСУ учебник, прочитать стр. 85-86, устно ответить на вопросы на стр. 86, чтение рассеаза до стр . 106</t>
  </si>
  <si>
    <t>стр. 85-86, пересказ биографии, вопрос .2 письменно в тетради по литературе. чтение рассказа стр. 86-106.Письменный ответ подразумевает развернутый ответ( маленькое сочинение) из 5-7 предложений.  Оформляя такое задание, не забудьте написать вопрос, на который даете ответ.</t>
  </si>
  <si>
    <t>Свойство действий с рациональными числами</t>
  </si>
  <si>
    <t>viber, учебник  стр.207-208</t>
  </si>
  <si>
    <t>пункт 38 № 1201, 1203, 1205</t>
  </si>
  <si>
    <t>ОФП</t>
  </si>
  <si>
    <t xml:space="preserve"> https://www.youtube.com/watch?v=PbdMW2zG_DQ</t>
  </si>
  <si>
    <t>6 Б класс</t>
  </si>
  <si>
    <t>ПРЕДМЕТ/УЧИТЕЛЬ</t>
  </si>
  <si>
    <t>Индивидуальный творческий проект (м) / Художественные ремесла (д)</t>
  </si>
  <si>
    <t>Сбор материала (поисковый этап) (м) , в соответствии с заданием презентации. Выполненное задание прислать учителю на почту к следующему уроку</t>
  </si>
  <si>
    <t>Английский язык/  Тарасова О.В.</t>
  </si>
  <si>
    <t xml:space="preserve"> In the Past</t>
  </si>
  <si>
    <t>Английский / Иванова Е.А</t>
  </si>
  <si>
    <t>Building big</t>
  </si>
  <si>
    <t>https://www.youtube.com/watch?v=JiB36mTY6fk</t>
  </si>
  <si>
    <t>В случае отсутствия связи- текст читать стр81(учебник)</t>
  </si>
  <si>
    <t>Словарная практика по тексту стр 81</t>
  </si>
  <si>
    <t>Математика / Атанова Л.М.</t>
  </si>
  <si>
    <t>Коэффициент. Распределительное свойство</t>
  </si>
  <si>
    <t xml:space="preserve"> учебник математики А.Г.Мерзляк стр.228 -229. </t>
  </si>
  <si>
    <t xml:space="preserve">прочитать объяснение темы на  стр.228 -229. </t>
  </si>
  <si>
    <t>прочитать учебник стр.228 -229. Решить устно 1-5 на стр.229. Решить письменно №1355(1,2), 1356(1-4). Решение присылать не надо.</t>
  </si>
  <si>
    <t>Посмотреть видеоурок, если нет связи  учебник стр66-67 упр1-6</t>
  </si>
  <si>
    <t>Английский язык / Бондарь В.О.</t>
  </si>
  <si>
    <t>Halloween Spirit</t>
  </si>
  <si>
    <t>д.з выполняется к каждому уроку, но проверяется выборочно</t>
  </si>
  <si>
    <t>https://yandex.ru/video/preview/?filmId=8389814390722892197&amp;parent-reqid=1586124379936383-1116270096644594085600156-production-app-host-man-web-yp-209&amp;path=wizard&amp;text=онлайн+уроки+по+спотлайту+в+6+классе+модуль+7b</t>
  </si>
  <si>
    <t>Посмотреть видеоурок, если нет связи: уч. стр 68-69 упр 1,3,4 (составить предложения, читать текст, ответь верно, неверно, вставить слова)</t>
  </si>
  <si>
    <t>Р. т. модуль 7b упр 1, 2 а,б (дополнить кроссворд, читать текст, вставить слова)   д.з выполняется к каждому уроку</t>
  </si>
  <si>
    <t xml:space="preserve">Halloween Spirit </t>
  </si>
  <si>
    <t>Русский язык / Учеваткина Т.В.</t>
  </si>
  <si>
    <t>Повторение изученного в разделе "Местоимение"</t>
  </si>
  <si>
    <t xml:space="preserve"> https://resh.edu.ru/subject/lesson/7008/start/261005/</t>
  </si>
  <si>
    <t>Пройти по ссылке на платформу РЭШ, посетить урок 85 / В случае отсутствия связи - выполнить упр. 501 (стр. 98 учебника)</t>
  </si>
  <si>
    <t>Повторить п. 76-82, 84-85; упр. 502 / Выполнить к следующему уроку, сдавать не нужно</t>
  </si>
  <si>
    <t>Литература / Учеваткина Т.В.</t>
  </si>
  <si>
    <t>Контрольная работа по рассказу В.П.Астафьева "Конь с розовой гривой"</t>
  </si>
  <si>
    <t xml:space="preserve"> https://youtu.be/YSDtyOUVgQM</t>
  </si>
  <si>
    <t>Пройти по ссылке, посмотреть видеоурок. В случае отсутствия связи - ответить на вопр. 3 на стр. 112 учебника (подготовьте рассказ о герое произведения, который вам особенно запомнился)</t>
  </si>
  <si>
    <t>Письменно ответить на вопросы "Почему бабушка, несмотря на обман, простила внука?" или "Какие жизненные уроки вынес герой из этой истории?" (по выбору) / Переслать фото ответа на вопрос учителю к следующему уроку всем обучающимся по электронной почте (почта в АСУ)</t>
  </si>
  <si>
    <r>
      <rPr>
        <b/>
        <sz val="10"/>
        <rFont val="Arial"/>
        <family val="2"/>
        <charset val="204"/>
      </rPr>
      <t xml:space="preserve">(ВД)Леонардо. Художественная лепка. </t>
    </r>
    <r>
      <rPr>
        <sz val="10"/>
        <color rgb="FF000000"/>
        <rFont val="Arial"/>
      </rPr>
      <t>Инсталляция с использованием оригами: “Волна “. Посмотреть фильм об искусстве https://youtu.be/meD0AQVrhbE</t>
    </r>
  </si>
  <si>
    <t>ВД "Ритмы школы" - "Отработка и детальный разбор номера". просмотреть видеоролик, ссылка на видеоролик указана ниже</t>
  </si>
  <si>
    <r>
      <rPr>
        <b/>
        <sz val="10"/>
        <rFont val="Arial"/>
        <family val="2"/>
        <charset val="204"/>
      </rPr>
      <t xml:space="preserve">ВД: Леонардо. Художественная лепка. </t>
    </r>
    <r>
      <rPr>
        <sz val="10"/>
        <color rgb="FF000000"/>
        <rFont val="Arial"/>
      </rPr>
      <t>Инсталляция с использованием оригами: “Волна “. Посмотреть фильм об искусстве https://youtu.be/meD0AQVrhbE</t>
    </r>
  </si>
  <si>
    <t xml:space="preserve"> https://www.youtube.com/watch?v=_EmilJALE1g</t>
  </si>
  <si>
    <t>Коэффициент. Распределительное свойство умножения</t>
  </si>
  <si>
    <t>Учебник математики А.Г.Мерзляк,  стр.228, 232, 233</t>
  </si>
  <si>
    <t>прочитать объяснение темы на стр.228, 232,233.</t>
  </si>
  <si>
    <t>ответить устно на вопросы на стр.233, выполнить №1085,1087, 1089, 1093. Решение присылать не надо.</t>
  </si>
  <si>
    <t>с помощью ОЭР</t>
  </si>
  <si>
    <t>Famous firsts</t>
  </si>
  <si>
    <t>https://yandex.ru/video/preview/?filmId=4110009339132886993&amp;text=онлайн%20уроки%20по%20спотлайту%20в%206%20классе%20модуль%207с&amp;path=wizard&amp;parent-reqid=1586126047076280-983371768631774701100334-prestable-app-host-sas-web-yp-21&amp;redircnt=/1586126053.1</t>
  </si>
  <si>
    <t>Посмотреть видеоурок, если нет связи: уч. стр 70 упр 1,2 (сделать тест, читать текст, вставить заголовки)</t>
  </si>
  <si>
    <t>Р. т. модуль 7с упр 1, 2,4 (вставить слова, читать текст, ответить верно, неверно),  ( д.з выполняется к каждому уроку)</t>
  </si>
  <si>
    <t xml:space="preserve">русский язык/ Урядова М.П. </t>
  </si>
  <si>
    <t xml:space="preserve">        Контрольное сочинение по картине Е. В. Сыромятниковой «Первые зрители»</t>
  </si>
  <si>
    <t xml:space="preserve"> https://resh.edu.ru/subject/lesson/7007/start/258214/</t>
  </si>
  <si>
    <t>Английский / Иванова Е.А.</t>
  </si>
  <si>
    <t>АСУ РСО , учебник.  упр. 499, внимательно прочитайте задание , выберите тему сочинения.  Сначала напишите  сочинение в черновик и отредактируйте текст. Объем работы 1,5 страницы. В тексте выделяйте  абзацы. Пишите аккуратно, разборчивым почерком.</t>
  </si>
  <si>
    <t xml:space="preserve">  Упр. 499 .Самостоятельно написать сочинение. Работы прислать на проверку на почту учителя к следующему уроку.  Не забудьте правильно оформить работу: запишите дату,  на  следующей строчке  Сочинение . Выберите тему сочинения. Озаглавьте свою работу, а название сочинения напишите на новой строчке. Объем работы 1,5 страницы. В тексте выделяйте  абзацы. Пишите аккуратно, разборчивым почерком.</t>
  </si>
  <si>
    <t>В случае отсутствия связи: читать текст стр 81</t>
  </si>
  <si>
    <t>Сделать словарную практику стр 81</t>
  </si>
  <si>
    <t>Повторение изученного в разделе "Местоимение". Контрольный тест по теме</t>
  </si>
  <si>
    <t>история/ Пиняжина Т.С.</t>
  </si>
  <si>
    <t>https://onlinetestpad.com/ru/test/13279-tema-mestoimenie-6-klass</t>
  </si>
  <si>
    <t>Русь между Востоком и Западом</t>
  </si>
  <si>
    <t>https://www.youtube.com/watch?time_continue=3&amp;v=p_4T3MIcSy8&amp;feature=emb_logo</t>
  </si>
  <si>
    <t>Пройти по ссылке, предварительно ознакомившись с подробной инструкцией к тестированию, выполнить тестовые задания / В случае отсутствия связи - файл во вложении (прикреплён к теме урока)</t>
  </si>
  <si>
    <t>Повторить п. 86, 87 / Переслать фото (скриншот) теста учителю к следующему уроку всем обучающимся по электронной почте (почта в АСУ)</t>
  </si>
  <si>
    <t>Посмотреть учебный фильм, если нет связи, работать с учебником,стр.19</t>
  </si>
  <si>
    <t>п.17, пересказ., документ, вопросы.с.26 рубрика"Думаем" вопрос№1 письменно,ответ отправить к следующему уроку на электронную почту учителя, проверяется выборочно</t>
  </si>
  <si>
    <t>Английский язык/ Бондарь В.О</t>
  </si>
  <si>
    <t>История / Пиняжина Т.С.</t>
  </si>
  <si>
    <t>https://www.youtube.com/watch?v=HlYTnOIRW9Q</t>
  </si>
  <si>
    <t>https://yandex.ru/video/preview/?filmId=4110009339132886993&amp;text=онлайн%20уроки%20по%20спотлайту%20в%206%20классе%20модуль%207с&amp;path=wizard&amp;parent-reqid=1586126047076280-983371768631774701100334-prestable-app-host-sas-web-yp-21&amp;redircnt=1586126053.1</t>
  </si>
  <si>
    <t>В случае отсутствия связи, работаем с учебником с.19</t>
  </si>
  <si>
    <t>П. 17, пересказ, документ, вопросы к нему устно</t>
  </si>
  <si>
    <t>Физическая культура / Ищенко И.В.</t>
  </si>
  <si>
    <t>6 В класс</t>
  </si>
  <si>
    <r>
      <rPr>
        <b/>
        <sz val="10"/>
        <rFont val="Arial"/>
        <family val="2"/>
        <charset val="204"/>
      </rPr>
      <t xml:space="preserve">ВД: Леонардо. Художественная лепка. </t>
    </r>
    <r>
      <rPr>
        <sz val="10"/>
        <color rgb="FF000000"/>
        <rFont val="Arial"/>
      </rPr>
      <t>Инсталляция с использованием оригами: “Волна “. Посмотреть фильм об искусстве https://youtu.be/meD0AQVrhbE</t>
    </r>
  </si>
  <si>
    <t>ДОМАШНЕЕ ЗАДАНИЕ</t>
  </si>
  <si>
    <r>
      <rPr>
        <b/>
        <sz val="10"/>
        <rFont val="Arial"/>
        <family val="2"/>
        <charset val="204"/>
      </rPr>
      <t>ВД "Ритмы школы"</t>
    </r>
    <r>
      <rPr>
        <sz val="10"/>
        <color rgb="FF000000"/>
        <rFont val="Arial"/>
      </rPr>
      <t xml:space="preserve"> - "Отработка и детальный разбор номера" , просмотреть видеоролик. Ссылка на видеоролик указана ниже</t>
    </r>
  </si>
  <si>
    <t>Математическая грамотность (ссылка ниже)</t>
  </si>
  <si>
    <t>Самостоятельное изучение</t>
  </si>
  <si>
    <t>Математика/Чикваидзе Л.А.</t>
  </si>
  <si>
    <t>Свойства действий с рациональными числами</t>
  </si>
  <si>
    <t>ВД, ФГ, Ф, Э. Написать тему курса и ресурс (ссылку) ЭОР</t>
  </si>
  <si>
    <t xml:space="preserve"> Viber, учебник стр. 207-208</t>
  </si>
  <si>
    <t>АСУ РСО, учебник стр.207, 208</t>
  </si>
  <si>
    <t>№ 1206, 1210</t>
  </si>
  <si>
    <t xml:space="preserve"> https://www.youtube.com/watch?v=1h4UeCLda2g</t>
  </si>
  <si>
    <t xml:space="preserve"> с помощью ЭОР</t>
  </si>
  <si>
    <t>Английский  язык/ Тарасова О.В.</t>
  </si>
  <si>
    <t>https://www.youtube.com/watch?time_continue=3&amp;v=l2wbIK94Qx4&amp;feature=emb_logo</t>
  </si>
  <si>
    <t xml:space="preserve"> Распределительное свойство умножения.</t>
  </si>
  <si>
    <t xml:space="preserve"> учебник математики А.Г.Мерзляк стр.232. </t>
  </si>
  <si>
    <t>на стр.232 прочитать объяснение темы</t>
  </si>
  <si>
    <t>вопросы на стр.233 (устно), №1354(1-4), повторить тему "Пропорции" на стр.120-122, разобрать решение примеров 1,2,3 на стр.122. Решить №636(1-3). Решение присылать не надо</t>
  </si>
  <si>
    <t>Посмотреть видеоурок, если нет связи  учебник стр 68-69 упр1-6</t>
  </si>
  <si>
    <t>Контрольный диктант (осложнённое списывание) по теме "Местоимение"</t>
  </si>
  <si>
    <t>Размещение материалов в АСУ РСО</t>
  </si>
  <si>
    <t>Зайти в АСУ РСО, открыть прикреплённый к теме файл, выполнить работу по заданию / В случае отсутствия связи, файл с заданием будет размещен в группе сети ТАМ-ТАМ</t>
  </si>
  <si>
    <t>Повторить теоретический материал о глаголе (п. 88) / Переслать фото осложнённого списывания учителю к следующему уроку всем обучающимся по электронной почте (почта в АСУ)</t>
  </si>
  <si>
    <t>ЭОР</t>
  </si>
  <si>
    <t>География / Краснова Л.В.</t>
  </si>
  <si>
    <t>Озера</t>
  </si>
  <si>
    <t>9.40 -10.10</t>
  </si>
  <si>
    <t xml:space="preserve">    д.з выполняется к каждому уроку, но проверяется выборочно</t>
  </si>
  <si>
    <t>п.24, задание АСУ</t>
  </si>
  <si>
    <t>Выучить п.24, выполнить задание прикрепленного файла АСУ, прислать результаты всем на почту учителю к следующему уроку.</t>
  </si>
  <si>
    <t>География/ Краснова Л.В.</t>
  </si>
  <si>
    <t>Отражение трудностей военного времени в повести В.Г. Распутина "Уроки французского"</t>
  </si>
  <si>
    <t xml:space="preserve">https://youtu.be/1dgcSE8452Y    </t>
  </si>
  <si>
    <t>Английский язык / Иванова Е.А.</t>
  </si>
  <si>
    <t>Выучить п.24, выполнить задание прикрепленного файла АСУ, прислать результаты всем учителю на почту к следующему уроку.</t>
  </si>
  <si>
    <t>Пройти по ссылке, посмотреть презентацию по биографии В.Г. Распутина, зайти по ссылке на платформу РЭШ, посетить урок 38 / В случае отсутствия связи - прочитать биграфию  В.Г. Распутина и гл. "Из истории создания рассказа "Уроки французского" (стр. 113-115 учебника)</t>
  </si>
  <si>
    <t>ВД: Робототехника и 3D-моделирование. Он-лайн моделирование сложных объектов Tinkercad. https://www.youtube.com/watch?time_continue=2&amp;v=_NRM82PrK2w&amp;feature=emb_logo</t>
  </si>
  <si>
    <r>
      <t>Стр. 113-137, письменно ответить на вопрос "Какие трудности послевоенного времени испытал герой рассказа "Уроки французского?" /</t>
    </r>
    <r>
      <rPr>
        <b/>
        <sz val="10"/>
        <rFont val="Arial"/>
        <family val="2"/>
        <charset val="204"/>
      </rPr>
      <t xml:space="preserve"> </t>
    </r>
    <r>
      <rPr>
        <sz val="10"/>
        <color rgb="FF000000"/>
        <rFont val="Arial"/>
      </rPr>
      <t>Переслать фото ответа на вопрос учителю к следующему уроку отдельным обучающимся по электронной почте (почта в АСУ) - сдают только те, у кого стоят точки в АСУ РСО</t>
    </r>
  </si>
  <si>
    <t>В случае отсутствия связи -читать текст стр 81 учебник</t>
  </si>
  <si>
    <t>Сделать перевод текста стр 81</t>
  </si>
  <si>
    <t>https://resh.edu.ru/subject/lesson/7063/start/245874/</t>
  </si>
  <si>
    <r>
      <rPr>
        <b/>
        <sz val="10"/>
        <rFont val="Arial"/>
        <family val="2"/>
        <charset val="204"/>
      </rPr>
      <t>ВД: Сундучок идей. Закрепление края изделия.</t>
    </r>
    <r>
      <rPr>
        <sz val="10"/>
        <color rgb="FF000000"/>
        <rFont val="Arial"/>
      </rPr>
      <t xml:space="preserve"> Покрытие изделия лаком. Просмотр видео: https://www.youtube.com/watch?v=JMFUd6TXuYk</t>
    </r>
  </si>
  <si>
    <t>Художественные ремесла. Вязание спицами. (д) Индивидуальный творческий проект. (м)</t>
  </si>
  <si>
    <t>Собрать и оформить материал по подготовительному этапу (м), в соответствии с заданием презентации. Выполненное задание прислать учителю на почту к следующему уроку</t>
  </si>
  <si>
    <t>физическая культура/ КузяеваГ.В.</t>
  </si>
  <si>
    <t xml:space="preserve">физическая подготовка </t>
  </si>
  <si>
    <t>https://www.youtube.com/watch?v=Cz_aFJFzR0I</t>
  </si>
  <si>
    <t>Если нет связи, выполнять комплекс ОРУ</t>
  </si>
  <si>
    <t>Обществознание/ Пиняжина Т.С.</t>
  </si>
  <si>
    <t>Мы- многонациональный народ (повторение 5 класс)</t>
  </si>
  <si>
    <t>https://www.youtube.com/watch?time_continue=6&amp;v=dnqy_578rx0&amp;feature=emb_logo</t>
  </si>
  <si>
    <t>учебник математики А.Г.Мерзляк, стр. 228, 229</t>
  </si>
  <si>
    <t>прочитать объяснение темы на стр. 228, 229</t>
  </si>
  <si>
    <t>решить устно 1-5 задачи на странице 229, Решить письменно №1355(1,2), 1356(1-4). Решение присылать не надо</t>
  </si>
  <si>
    <t>ИЗО / Малюшина Н.А.</t>
  </si>
  <si>
    <t>https://www.youtube.com/watch?v=WMdb1mQyDpw</t>
  </si>
  <si>
    <t>Посмотреть учебный фильм, если нет связи, знакомимся  с вариантом впр :смотрим структуру работы, типы заданий, смотрим готовые ответы.</t>
  </si>
  <si>
    <t>При просмотре видео обратить внимание на главную его мысль. Ссылка на видео указана ниже</t>
  </si>
  <si>
    <t>Раскрытие скобок</t>
  </si>
  <si>
    <t xml:space="preserve"> Viber, учебник стр. 214, 215</t>
  </si>
  <si>
    <t>п.39 № 824, 828</t>
  </si>
  <si>
    <t>Инструментальный концерт</t>
  </si>
  <si>
    <t>https://resh.edu.ru/subject/lesson/7174/main/254833/</t>
  </si>
  <si>
    <t>русский язык/ Урядова М.П.</t>
  </si>
  <si>
    <t xml:space="preserve">         Повторение изученного в 5 классе. Глагол как часть речи. </t>
  </si>
  <si>
    <t xml:space="preserve">https://resh.edu.ru/subject/lesson/7009/start/260974/ </t>
  </si>
  <si>
    <t>Учебник.   п. 88, выучить теоретический материал.</t>
  </si>
  <si>
    <t xml:space="preserve">  РЭШ урок 86 посмотреть, упр. 508 только списать и подчеркнуть орфограммы, упр. 509 по заданию ( см. образец) Обращаем внимание на оформление работ : обязательно пишем Домашняя работа,  на следующей строчке Упражнение №....Внимательно читаем задание и выполняем строго по заданию, если нет рекомендаций от учителя.  Выполняем  также все указанные разборы и обозначаем орфограммы графически( подчеркиваем). Пишим аккуратно и разборчиво. Работы присылаем на проверку  учителю на почту к следующему уроку.</t>
  </si>
  <si>
    <r>
      <t xml:space="preserve">Просмотреть урок № 10 на интернет-платформе "Российская электронная школа", ссылка на урок располагается в графе "ресурс". </t>
    </r>
    <r>
      <rPr>
        <b/>
        <sz val="10"/>
        <rFont val="Arial"/>
        <family val="2"/>
        <charset val="204"/>
      </rPr>
      <t xml:space="preserve">Если интернет-платформа "РЭШ" не работает </t>
    </r>
    <r>
      <rPr>
        <sz val="10"/>
        <color rgb="FF000000"/>
        <rFont val="Arial"/>
      </rPr>
      <t>-  подготовить сообщение на тему "Что такое инструментальный концерт?" и отправить (фотографию тетради или текстовый документ) сообщением в АСУ РСО или на личную почту учителя до 13 апреля.</t>
    </r>
  </si>
  <si>
    <r>
      <t xml:space="preserve"> Выполнить задания № 2, 4, 12 из тренировочных заданий и прислать выполненное задание (фотографию тетради или скриншот экрана) сообщением в АСУ РСО или на личную почту учителя до 13 апреля. </t>
    </r>
    <r>
      <rPr>
        <i/>
        <sz val="10"/>
        <rFont val="Arial"/>
        <family val="2"/>
        <charset val="204"/>
      </rPr>
      <t xml:space="preserve">Ссылка на тренировочный тест указана ниже. </t>
    </r>
  </si>
  <si>
    <t>Естественнонаучная грамотность. Строение вещества. Атомы и молекулы. Модели атома</t>
  </si>
  <si>
    <t xml:space="preserve"> Контрольный тест «Местоимение». (2-й из 3 ч.)</t>
  </si>
  <si>
    <t>https://youtu.be/IMyEHw262Os</t>
  </si>
  <si>
    <t xml:space="preserve">https://resh.edu.ru/subject/lesson/7174/train/254837/                   </t>
  </si>
  <si>
    <t>пройти тест онлайн ( когда появится связь) и прислать результаты. Если нет возвозможности :  упр. 502 (по 3 слова -  примера); из последнего аззаца " Голод в тот год еще..." (стр. 87 учебник литературы,  рассказ В. Распутина " Уроки французского") выписать все местоимения ( даже повторяющиеся) и определить их  разряд.</t>
  </si>
  <si>
    <t>Контрольные вопросы на стр. 97-98 прислать  учителю на почту к следующему уроку.</t>
  </si>
  <si>
    <t xml:space="preserve">https://resh.edu.ru/subject/lesson/7174/main/254833/
</t>
  </si>
  <si>
    <t>Литовское государство и Русь</t>
  </si>
  <si>
    <t>https://www.youtube.com/watch?time_continue=47&amp;v=FjA9_rg_lio&amp;feature=emb_logo</t>
  </si>
  <si>
    <r>
      <t>Просмотреть урок №10 на интернет-платформе "Российская электронная школа", ссылка на урок указана в графе "ресурс".</t>
    </r>
    <r>
      <rPr>
        <b/>
        <sz val="10"/>
        <rFont val="Arial"/>
        <family val="2"/>
        <charset val="204"/>
      </rPr>
      <t xml:space="preserve"> Если интернет-платформа "РЭШ" не работает </t>
    </r>
    <r>
      <rPr>
        <sz val="10"/>
        <color rgb="FF000000"/>
        <rFont val="Arial"/>
      </rPr>
      <t>-  подготовить сообщение на тему "Что такое инструментальный концерт?" и отправить (фотографию тетради или текстовый документ) сообщением в АСУ РСО или на личную почту учителя до 16 апреля.</t>
    </r>
  </si>
  <si>
    <r>
      <t xml:space="preserve">Выполнить задания № 2, 4, 12 из тренировочных заданий и прислать выполненное задание (фотографию тетради или скриншот экрана) сообщением в АСУ РСО или на личную почту  до 16 апреля. </t>
    </r>
    <r>
      <rPr>
        <i/>
        <sz val="10"/>
        <rFont val="Arial"/>
        <family val="2"/>
        <charset val="204"/>
      </rPr>
      <t xml:space="preserve">Ссылка на тренировочный тест указана ниже. </t>
    </r>
  </si>
  <si>
    <t xml:space="preserve">  https://resh.edu.ru/subject/lesson/7174/train/254837/</t>
  </si>
  <si>
    <t>В случае отсутствия связи работаем с учебником с.35</t>
  </si>
  <si>
    <t>Повторить п.18, вопросы к документу "Из народной песни..." письменно.Письменное задание прислать на электронную почту учителя  к следующему уроку. Проверка задания осуществляется выборочно. П. 19 - пересказ</t>
  </si>
  <si>
    <t>Повторение изученного в 5 классе. Глагол как часть речи</t>
  </si>
  <si>
    <t>https://resh.edu.ru/subject/lesson/7009/start/260974/</t>
  </si>
  <si>
    <t>Пройти по ссылке на платформу РЭШ, посетить урок 86 / В случае отсутствия связи -  прочитать теорию п. 88 (стр. 100), выполнить упр. 507 на стр. 100 (письменно), 511 на стр. 102 (устно)</t>
  </si>
  <si>
    <t>П. 88, упр. 510 (устно), 514 (письменно). Обратите внимание на слова из рамок! / Выполнить к следующему уроку, сдавать не нужно</t>
  </si>
  <si>
    <t>УРОК</t>
  </si>
  <si>
    <t>Английский язык Иванова Е.А</t>
  </si>
  <si>
    <t>Подготовка к "Прогресс чек" стр 84</t>
  </si>
  <si>
    <t xml:space="preserve"> Роль учителя Лидии Михайловны в жизни мальчика. </t>
  </si>
  <si>
    <t>https://vk.com/video7048883_149736577</t>
  </si>
  <si>
    <t>в случае отсутствия связи(повторить степени сравнения стр 79 упр3, Модальные глаголы</t>
  </si>
  <si>
    <t>сделать упражнения стр 84-(упр1-5)</t>
  </si>
  <si>
    <t>Учебник, продолжаем читать  рассказ В. Распутина "Уроки французского"</t>
  </si>
  <si>
    <t>чтение рассказа стр. 106-120. Ссылка указана ниже</t>
  </si>
  <si>
    <t>Heroes</t>
  </si>
  <si>
    <t>edu.skyeng.ru</t>
  </si>
  <si>
    <t>Литовское княжество и Русь</t>
  </si>
  <si>
    <t>В случае отсутствия связи, работаем с учебником с.35</t>
  </si>
  <si>
    <t>Повторить п.18, вопросы к документу "Из народной песни,,," письменно,выполненное задание отправить на электронную почту учителя к следующему уроку. Проверка работ осуществляется выборочно.&amp;.19- пересказ.</t>
  </si>
  <si>
    <t>Выполнить упражнение 1 в СКАИНГ (читать текст, поставить абзацы в правильном порядке), если нет связи: р.т. стр 44 упр 1,2 (читать текст, обозначить слова)</t>
  </si>
  <si>
    <t>Выполнить упражнение 1 в СКАИНГ (читать текст, поставить абзацы в правильном порядке), 
 (выполнить к понедельнику), (прикрепленный фаил с паролями в АСУ РСО)</t>
  </si>
  <si>
    <t>биология/Попова О.И.</t>
  </si>
  <si>
    <t>Отдел Голосеменные. Общая характеристика и значение.</t>
  </si>
  <si>
    <t xml:space="preserve"> https://ege.sdamgia.ru/course</t>
  </si>
  <si>
    <t>Распределительное свойство умножения.</t>
  </si>
  <si>
    <t xml:space="preserve"> учебник математики А.Г.Мерзляк стр.232</t>
  </si>
  <si>
    <t>на стр. 232 прочитать объяснение темы</t>
  </si>
  <si>
    <t>вопросы на стр.233 устно, №1354(5), 1384, 1385, работу прислать на проверку на электронный адрес atanova-8-rabota@mail.ru в срок до 10.04.2020</t>
  </si>
  <si>
    <t>Решу ЕГЭ, если нет возможности войти  на платформу: учебник, параграф 23, выписать в тетрадь признаки голосеменных растений, ответить на вопросы 1-4 после параграфа устно, задание 5-выполнить письменно в тетради.</t>
  </si>
  <si>
    <t>АСУ РСО, учебник п.23, задание 5 письменно, сдать всем девочкам до 13.04.20. Выполненное задание прислать  учителю на почту.</t>
  </si>
  <si>
    <t>КУРС 44698 НА решу егэ</t>
  </si>
  <si>
    <t>Коэффициент. Распределительное свойство умножения.</t>
  </si>
  <si>
    <t>Учебник математики А.Г.Мерзляк, стр.228, 232,233</t>
  </si>
  <si>
    <t>прочитать объяснение темы на стр .228, 232, 233.</t>
  </si>
  <si>
    <t>ответить устно на вопросы на стр.233, выполнить №1085,1087, 1089, 1093. Решение присылать не надо</t>
  </si>
  <si>
    <t>Повторение изученного в 5 классе. Глагол как часть речи.</t>
  </si>
  <si>
    <t xml:space="preserve"> учебник, п. 88, выучить теоретический материал</t>
  </si>
  <si>
    <t>п. 88, упр. 510,512 прислать  учителю на почту к следующему уроку. Помним о торебованиях о к оформлению работ!</t>
  </si>
  <si>
    <r>
      <t xml:space="preserve">Просмотреть урок № 10 на интернет-платформе "Российская электронная школа", ссылка на урок располагается в графе "ресурс". </t>
    </r>
    <r>
      <rPr>
        <b/>
        <sz val="10"/>
        <rFont val="Arial"/>
        <family val="2"/>
        <charset val="204"/>
      </rPr>
      <t>Если интернет-платформа "РЭШ" не работает</t>
    </r>
    <r>
      <rPr>
        <sz val="10"/>
        <color rgb="FF000000"/>
        <rFont val="Arial"/>
      </rPr>
      <t xml:space="preserve"> -  подготовить сообщение на тему "Что такое инструментальный концерт?" и отправить (фотографию тетради или текстовый документ) сообщением в АСУ РСО или на личную почту учителя до 16 апреля.</t>
    </r>
  </si>
  <si>
    <t>Английский язык/ Тарасова О.В.</t>
  </si>
  <si>
    <t>Famous First</t>
  </si>
  <si>
    <t>https://www.youtube.com/watch?time_continue=1&amp;v=xRkH-Vl-OdM&amp;feature=emb_logo</t>
  </si>
  <si>
    <t>Работа в тетради на печатной основе</t>
  </si>
  <si>
    <r>
      <t xml:space="preserve">Выполнить задания № 2, 4, 12 из тренировочных заданий и прислать выполненное задание (фотографию тетради или скриншот экрана) сообщением в АСУ РСО или на личную почту учителю до 16 апреля. </t>
    </r>
    <r>
      <rPr>
        <i/>
        <sz val="10"/>
        <rFont val="Arial"/>
        <family val="2"/>
        <charset val="204"/>
      </rPr>
      <t>Ссылка на тренировочный тест указана ниже.</t>
    </r>
    <r>
      <rPr>
        <sz val="10"/>
        <color rgb="FF000000"/>
        <rFont val="Arial"/>
      </rPr>
      <t xml:space="preserve"> </t>
    </r>
  </si>
  <si>
    <t>https://resh.edu.ru/subject/lesson/7174/train/254837/</t>
  </si>
  <si>
    <t xml:space="preserve">в случае отсутствия связи: текст -прочитатьПовторить слова стр 78 </t>
  </si>
  <si>
    <t>Посмотреть видеоурок, если нет связи  учебник стр70 упр1-2</t>
  </si>
  <si>
    <t>д.з выплняется к каждому уроку, но проверяется выборочно  https://edu.skyeng.ru</t>
  </si>
  <si>
    <r>
      <rPr>
        <b/>
        <sz val="10"/>
        <rFont val="Arial"/>
        <family val="2"/>
        <charset val="204"/>
      </rPr>
      <t>ВД: Робототехника и 3D-моделирование.</t>
    </r>
    <r>
      <rPr>
        <sz val="10"/>
        <color rgb="FF000000"/>
        <rFont val="Arial"/>
      </rPr>
      <t xml:space="preserve"> Онлайн моделирование сложных объектов Tinkercad. https://www.youtube.com/watch?time_continue=2&amp;v=_NRM82PrK2w&amp;feature=emb_logo</t>
    </r>
  </si>
  <si>
    <t>Обществознание / Пиняжина Т.С.</t>
  </si>
  <si>
    <t>Мы - многонациональный народ (повторение 5 класс)</t>
  </si>
  <si>
    <r>
      <rPr>
        <b/>
        <sz val="12"/>
        <rFont val="Arial"/>
        <family val="2"/>
        <charset val="204"/>
      </rPr>
      <t>(ВД)Леонардо. Художественная лепка/гр.</t>
    </r>
    <r>
      <rPr>
        <sz val="10"/>
        <color rgb="FF000000"/>
        <rFont val="Arial"/>
      </rPr>
      <t>Инсталляция с использованием папье-маше и природных материалов “Движение “. Просмотреть видео по изготовлению папье-маше:https://www.youtube.com/watch?v=KiHZ2y0aDtI&amp;feature=youtu.be</t>
    </r>
  </si>
  <si>
    <t>https://www.youtube.com/watch?v=dnqy_578rx0&amp;feature=emb_logo</t>
  </si>
  <si>
    <r>
      <t>Стр. 113-137, письменно ответить на вопрос "Какие трудности послевоенного времени испытал герой рассказа "Уроки французского?" /</t>
    </r>
    <r>
      <rPr>
        <b/>
        <sz val="10"/>
        <rFont val="Arial"/>
        <family val="2"/>
        <charset val="204"/>
      </rPr>
      <t xml:space="preserve"> </t>
    </r>
    <r>
      <rPr>
        <sz val="10"/>
        <color rgb="FF000000"/>
        <rFont val="Arial"/>
      </rPr>
      <t>Переслать фото ответа на вопрос учителю к следующему уроку отдельным обучающимся по электронной почте (почта в АСУ) - сдают только те, у кого стоят точки в АСУ РСО</t>
    </r>
  </si>
  <si>
    <t>В случае отсутствия связи сразу приступаем к решению вариананта7.Вариант7 сделать в отдельной тетради, сфотографировать и прислать на электронную почту учителя к следующему уроку,подписать фио и класс.Каждое задание пронумеровать</t>
  </si>
  <si>
    <t>Отдел  Голосеменные. Общая характеристика и значение</t>
  </si>
  <si>
    <t>https://ege.sdamgia.ru/course</t>
  </si>
  <si>
    <t>РЕШУ ЕГЭ , если нет возможности войти на платформу: учебник, параграф 23, выписать в тетрадь признаки голосеменных растений, ответить на вопросы 1-4 после параграфа (устно), задание 5 (письменно) в тетради.</t>
  </si>
  <si>
    <t>АСУ РСО, см. вложенный файл</t>
  </si>
  <si>
    <t>курс 44698 на РЕШУ ЕГЭ</t>
  </si>
  <si>
    <t>ВД "Ритмы школы" - "Отработка и детальный разбор номера". Просмотреть видеоролик, ссылка указана ниже</t>
  </si>
  <si>
    <t>в случае отсутствия связи, файл с заданием будет размещен в группе сети ТАМ-ТАМ</t>
  </si>
  <si>
    <t>Прикрепленный файл в АСУ РСО. Работу прислать на проверку на почту atanova-8-rabota@mail.ru в срок до 13.04.2020</t>
  </si>
  <si>
    <r>
      <rPr>
        <b/>
        <sz val="10"/>
        <rFont val="Arial"/>
        <family val="2"/>
        <charset val="204"/>
      </rPr>
      <t>ВД: Леонардо. Художественная лепка/гр.</t>
    </r>
    <r>
      <rPr>
        <sz val="10"/>
        <color rgb="FF000000"/>
        <rFont val="Arial"/>
      </rPr>
      <t xml:space="preserve">Инсталляция с использованием папье-маше и природных материалов “Движение “. Просмотреть видео по изготовлению папье-маше:https://www.youtube.com/watch?v=KiHZ2y0aDtI&amp;feature=youtu.be            </t>
    </r>
    <r>
      <rPr>
        <b/>
        <sz val="10"/>
        <rFont val="Arial"/>
        <family val="2"/>
        <charset val="204"/>
      </rPr>
      <t xml:space="preserve"> ВД: Сундучок идей. Закрепление края изделия. </t>
    </r>
    <r>
      <rPr>
        <sz val="10"/>
        <color rgb="FF000000"/>
        <rFont val="Arial"/>
      </rPr>
      <t>Покрытие изделия лаком. Просмотр видео: https://www.youtube.com/watch?v=JMFUd6TXuYk</t>
    </r>
  </si>
  <si>
    <t>Р.Р. Рассуждение. Сочинение-рассуждение</t>
  </si>
  <si>
    <t>Размещение материалов в АСУ РСО, учебник (стр. 87-88)</t>
  </si>
  <si>
    <t>Прочитайте упр. 480 на стр. 87, порассуждайте на тему "Почему в настоящее время люди пишут гораздо меньше писем, чем прежде?" (упр. 481 на стр. 88 учебника). Напоминаю план рассуждения: тезис (положение, которое нужно доказать) - доказательство(а) - вывод. Напишите сочинение в черновик, отредактируйте текст и только после этого переписывайте. Пишите аккуратно, разборчивым почерком.</t>
  </si>
  <si>
    <r>
      <t>П. 83, напишите сочинение-рассуждение к предлагаемому упр. 480 (по заданию) / Переслать фото сочинения-рассуждения учителю к следующему уроку всем обучающимся по электронной почте (почта в АСУ)</t>
    </r>
    <r>
      <rPr>
        <b/>
        <sz val="10"/>
        <rFont val="Arial"/>
        <family val="2"/>
        <charset val="204"/>
      </rPr>
      <t xml:space="preserve"> </t>
    </r>
  </si>
  <si>
    <t>Роль учительницы Лидии Михайловны в жизни мальчика</t>
  </si>
  <si>
    <t>https://resh.edu.ru/subject/lesson/7062/start/245842/</t>
  </si>
  <si>
    <t>Пройти по ссылке на платформу РЭШ, посетить урок 39 / В случае отсутствия связи - поразмышляйте над вопросами 7, 8, 9 на стр.155 учебника</t>
  </si>
  <si>
    <t>Стр. 137-154, письменно ответить на вопрос "Когда герой понял истинный смысл игры, которую придумала учительница?" / Переслать фото ответа на вопрос учителю к следующему уроку отдельным обучающимся по электронной почте (почта в АСУ) - сдают только те, у кого стоят точки в АСУ РСО</t>
  </si>
  <si>
    <r>
      <rPr>
        <b/>
        <sz val="10"/>
        <rFont val="Arial"/>
        <family val="2"/>
        <charset val="204"/>
      </rPr>
      <t>ВД: Робототехника и 3D-моделирование.</t>
    </r>
    <r>
      <rPr>
        <sz val="10"/>
        <color rgb="FF000000"/>
        <rFont val="Arial"/>
      </rPr>
      <t xml:space="preserve"> Онлайн моделирование сложных объектов Tinkercad. https://www.youtube.com/watch?time_continue=2&amp;v=_NRM82PrK2w&amp;feature=emb_logo </t>
    </r>
  </si>
  <si>
    <t>Учебник математики А.Г.Мерзляк, стр.232</t>
  </si>
  <si>
    <t>на стр 232 прочитать объяснение темы</t>
  </si>
  <si>
    <t>вопросы на стр.233(устно), №1354(1-4), повторить тему "Пропорции" (стр.120-122), разобрать решение примеров на стр.122. Решить №636(1-3). Решение присылать не надо</t>
  </si>
  <si>
    <t>При посмотре видео обратить внимание на главную мысль. Ссылка на видео указана ниже</t>
  </si>
  <si>
    <t>География/Краснова Л.В.</t>
  </si>
  <si>
    <t>https://testedu.ru/test/geografiya/6-klass/vodnaya-obolochka-zemli-vodyi-sushi.html</t>
  </si>
  <si>
    <t>п. 24 учить, задание в АСУ</t>
  </si>
  <si>
    <t>Выучить п.24, ответить на вопросы текста, выполнить задание из прикреплённого файла АСУ, прислать результаты всем на почту АСУ РСО учителю к следующему уроку</t>
  </si>
  <si>
    <t>Обществознание / Нуждина И.А./</t>
  </si>
  <si>
    <t>"Человек и человечность"</t>
  </si>
  <si>
    <t>https://classroom.google.com/c/NjM3MjI3ODY0NjNa</t>
  </si>
  <si>
    <t xml:space="preserve"> В отсутствии связи параграф 12 прочитать и выполнить практическую работу размещенную в АСУ РСО</t>
  </si>
  <si>
    <t>Параграф 12 учебника, ответить на вопросы 1-3 письменно стр.105 , прислать к следующему уроку на почту учителю указанной в АСУ РСО</t>
  </si>
  <si>
    <t>ВД: Сундучок идей. Закрепление края изделия. Покрытие изделия лаком. Просмотр видео: https://www.youtube.com/watch?v=JMFUd6TXuYk</t>
  </si>
  <si>
    <t>Финансовая грамотность. Откуда берутся деньги? Виды доходов. Заработная плата. Почему у всех она разная? От чего это зависит?</t>
  </si>
  <si>
    <t>7 А класс</t>
  </si>
  <si>
    <t xml:space="preserve">СПОСОБ </t>
  </si>
  <si>
    <t>Русский язык / Александрова Т.В.</t>
  </si>
  <si>
    <t>Союзы сочинительные и подчинительные</t>
  </si>
  <si>
    <t xml:space="preserve"> учебник, параграф 59, упр.360</t>
  </si>
  <si>
    <t>параграф 59, упр.359  Домашнее задание выполняют все, но присылают только те, у кого стоят точки на почту АСУ РСО учителю к следующему уроку</t>
  </si>
  <si>
    <t>Физическая культура / Кузяева Г.В.</t>
  </si>
  <si>
    <t>Подготовка к "прогресс чек"стр 84</t>
  </si>
  <si>
    <t>В случае отсутствия связи: выполнять комплекс ОРУ</t>
  </si>
  <si>
    <t>Алгебра / Бобкова А.А</t>
  </si>
  <si>
    <t>если нет связи: повториь степени сравнения стр 79 упр3, модальные глаголы</t>
  </si>
  <si>
    <t>сделать упр1-6 стр 84</t>
  </si>
  <si>
    <t>Умножение многочлена на многочлен</t>
  </si>
  <si>
    <t xml:space="preserve">https://uchi.ru </t>
  </si>
  <si>
    <t>Выполнить задание на сайте.
В случае отсутстви связи: выполнить №687,691,695</t>
  </si>
  <si>
    <t>Выполнить № 697, 698, 706
Выполненное задание прислать   на личную почту учителя к следующему уроку.</t>
  </si>
  <si>
    <t>Информатика / Сарычева Ю.С.</t>
  </si>
  <si>
    <t>Работа в текстовом редакторе Microsoft Word</t>
  </si>
  <si>
    <t>АСУ РСО, MS Word.</t>
  </si>
  <si>
    <t>Выполнить лабораторную работу</t>
  </si>
  <si>
    <t xml:space="preserve"> См. файл в АСУ РСО. Отправить файл на электронную почту учителю к следующему уроку.</t>
  </si>
  <si>
    <t>Информатика / Парфенова М.А.</t>
  </si>
  <si>
    <t>Создание текстовых документов на компьютере</t>
  </si>
  <si>
    <t>https://resh.edu.ru/subject/lesson/7331/start</t>
  </si>
  <si>
    <t>учебник  математики А.Г.Мерзляк, стр.232</t>
  </si>
  <si>
    <t>вопросы на стр.233 (ответы устно), №1354(5), №1384, №1385. Решение прислать на проверку на почту atanova-8-rabota@mail.ru в срок до 10.04.2020</t>
  </si>
  <si>
    <t>Посмотреть "Основную часть", в случае отсутствия связи выполнить задания из АСУ РСО</t>
  </si>
  <si>
    <t>Выполнить тренировочные задания 1-7 к следующему уроку. Сделать скриншот и прислать на почту malebur@mail.ru</t>
  </si>
  <si>
    <t>Английский язык / Куразеева С.В.</t>
  </si>
  <si>
    <t>Разделительный вопрос</t>
  </si>
  <si>
    <t xml:space="preserve"> https://uchi.ru </t>
  </si>
  <si>
    <t>История / Нуждина И.А.</t>
  </si>
  <si>
    <t>Развитие русской культуры в XIII-XIV веках</t>
  </si>
  <si>
    <t>https://classroom.google.com/c/NTc3Mzc2ODY0MTFa</t>
  </si>
  <si>
    <t>АСУ РСО. В случае отсутствия связи: Рабочая тетрадь стр. 51, Упр.4,5.
Задание выслать по почте sneg200909@rambler.ru до среды</t>
  </si>
  <si>
    <t>просмотреть видеоурок "Русская культура в 13-14 веке" в ГУГЛ КЛАССЕ</t>
  </si>
  <si>
    <t>Параграф 22 изучить, ответить письменно на вопросы 1-4 стр.62</t>
  </si>
  <si>
    <t xml:space="preserve">https://edu.skyeng.ru/student/homework   </t>
  </si>
  <si>
    <t>Северная Америка: природные зоны</t>
  </si>
  <si>
    <t>п.45 часть1 учить, задание АСУ</t>
  </si>
  <si>
    <r>
      <rPr>
        <b/>
        <sz val="10"/>
        <rFont val="Arial"/>
        <family val="2"/>
        <charset val="204"/>
      </rPr>
      <t xml:space="preserve">ВД "Леонардо". Художественная лепка. </t>
    </r>
    <r>
      <rPr>
        <sz val="10"/>
        <color rgb="FF000000"/>
        <rFont val="Arial"/>
      </rPr>
      <t>Инсталляция с использованием оригами: “Волна“. Посмотреть фильм об искусстве https://youtu.be/meD0AQVrhbE</t>
    </r>
  </si>
  <si>
    <t xml:space="preserve">Heroes </t>
  </si>
  <si>
    <t>Размещение материалов в АСУ РСО, учебник 9стр. 87-88)</t>
  </si>
  <si>
    <t>Teen camps</t>
  </si>
  <si>
    <r>
      <t>П. 83, напишите сочинение-рассуждение к предлагаемому упр. 480 (по заданию) / Переслать фото сочинения-рассуждения учителю к следующему уроку всем обучающимся по электронной почте (почта в АСУ)</t>
    </r>
    <r>
      <rPr>
        <b/>
        <sz val="10"/>
        <rFont val="Arial"/>
        <family val="2"/>
        <charset val="204"/>
      </rPr>
      <t xml:space="preserve"> </t>
    </r>
  </si>
  <si>
    <t>Урок. 28 РЭШ https://resh.edu.ru/subject/lesson/1924/main/</t>
  </si>
  <si>
    <t>Отдел Голосеменные. Общая характеристика и значение</t>
  </si>
  <si>
    <t>Посмотреть видеоурок, если нет связи: уч. стр 58-59 упр 1,2 (вставить слова, читать диалог, вставить недостающую информацию</t>
  </si>
  <si>
    <t>Р. т. модуль 6b упр 1, 2,3 (дополнить пропуски в предложениях),  д/з выполняется к каждому уроку</t>
  </si>
  <si>
    <t>онлайн-подключение</t>
  </si>
  <si>
    <t>Геометрия / Бобкова А.А.</t>
  </si>
  <si>
    <t>Расстояние от точки до прямой. Расстояние между параллельными прямыми</t>
  </si>
  <si>
    <t>РЕШУ ЕГЭ, если нет возможности войти на платформу: учебник, параграф 23, выписать в тетрадь признаки голосеменных растений, ответить на вопросы 1-4 после параграфа (устно), задание 5 (письменно) в тетради.</t>
  </si>
  <si>
    <t xml:space="preserve">Платформа zoom </t>
  </si>
  <si>
    <t>АСУ РСО, вложенный файл, сдать всем девочкам до 13.04.20</t>
  </si>
  <si>
    <t>В случае отсутствия связи: учебник
п. 38 (конспект)</t>
  </si>
  <si>
    <t>Выполнить № 271,272
Выполненное задание прислать   на личную почту учителя к следующему уроку.</t>
  </si>
  <si>
    <t>Развитие культуры в русских землях в XIII-XIV веках</t>
  </si>
  <si>
    <t xml:space="preserve">Б.Л. Пастернак. «Июль», «Никого не будет в доме…» Картины природы, преображённые поэтическим зрением Пастернака.
</t>
  </si>
  <si>
    <t xml:space="preserve">  https://resh.edu.ru/subject/lesson/2302/start/</t>
  </si>
  <si>
    <t>Просмотреть презентацию "Русская культура в 13-14 веке" на ГУГЛ КЛАСС</t>
  </si>
  <si>
    <t>В случае отсутствия связи: учебник, стр 142-143, прочитать, ответить на вопросы в рубрике "Размышляем о прочитанном"</t>
  </si>
  <si>
    <t>посмотреть видео  (урок 25) на платформе РЭШ, выполнить тренировочные задания, фото результатов прислать учителю на почту к следующему уроку. https://resh.edu.ru/subject/lesson/2302/start/  В случае отсутствия связи: ответить на вопросы в рубрике "Обогащаем свою речь"  Домашнее задание выполняют все, но присылают только те, у кого стоят точки,  на почту учителя к следующему уроку</t>
  </si>
  <si>
    <t>выполнить практическую работу "Русская культура 13-14 века" в ГУГЛ КЛАСС</t>
  </si>
  <si>
    <t>ОБЖ / Попов О.Н.</t>
  </si>
  <si>
    <t>Помощь при наружном кровотечении</t>
  </si>
  <si>
    <t>учебник обж п.8.2</t>
  </si>
  <si>
    <t>АСУ РСО прикрепленный файл</t>
  </si>
  <si>
    <t>Физика / Левочкина Е.А.</t>
  </si>
  <si>
    <t>Плавание тел. Плавание судов</t>
  </si>
  <si>
    <r>
      <rPr>
        <b/>
        <sz val="10"/>
        <rFont val="Arial"/>
        <family val="2"/>
        <charset val="204"/>
      </rPr>
      <t xml:space="preserve">Математический калейдоскоп </t>
    </r>
    <r>
      <rPr>
        <sz val="10"/>
        <color rgb="FF000000"/>
        <rFont val="Arial"/>
      </rPr>
      <t xml:space="preserve">    https://www.youtube.com/watch?v=wDzSnStSfBg</t>
    </r>
  </si>
  <si>
    <t>Прочитать параграфы  52, 53.  В тетради выполнить задания из прикрепленногов в АСУ РСО файла</t>
  </si>
  <si>
    <t>Выучить п. 52, 53  учебника</t>
  </si>
  <si>
    <t>в случае отсутствия связи, файл будет размещен в группе ТАМ-ТАМ</t>
  </si>
  <si>
    <t>Обществознание / Моисеева С.И.</t>
  </si>
  <si>
    <t>Охранять природу - значить охранять жизнь</t>
  </si>
  <si>
    <t xml:space="preserve"> https://interneturok.ru/lesson/obshestvoznanie/7-klass/chelovek-i-priroda/ohrana-prirody-2e</t>
  </si>
  <si>
    <t>Если ссылка не откроется, параграф 16 учить.</t>
  </si>
  <si>
    <t>Параграф 16 читать, учить.</t>
  </si>
  <si>
    <t>7 Б класс</t>
  </si>
  <si>
    <r>
      <rPr>
        <b/>
        <sz val="10"/>
        <rFont val="Arial"/>
        <family val="2"/>
        <charset val="204"/>
      </rPr>
      <t>ВД "Мы вместе"</t>
    </r>
    <r>
      <rPr>
        <sz val="10"/>
        <color rgb="FF000000"/>
        <rFont val="Arial"/>
      </rPr>
      <t xml:space="preserve"> - "Вместе мы сила", принять участие в акции "Мы вместе", ссылка на акцию  указана ниже</t>
    </r>
  </si>
  <si>
    <t xml:space="preserve"> https://vk.com/programma_mi_vmeste  </t>
  </si>
  <si>
    <t>Литература/ Немова А.Н.</t>
  </si>
  <si>
    <t>М. Горький "Легенда о Данко"</t>
  </si>
  <si>
    <t>https://www.youtube.com/watch?v=_0ljtMnzFWs</t>
  </si>
  <si>
    <r>
      <t xml:space="preserve">                             </t>
    </r>
    <r>
      <rPr>
        <b/>
        <sz val="10"/>
        <rFont val="Arial"/>
        <family val="2"/>
        <charset val="204"/>
      </rPr>
      <t xml:space="preserve">ВД "Леонардо". Художественная лепка. Инсталляция с использованием оригами: “Волна “. </t>
    </r>
    <r>
      <rPr>
        <sz val="10"/>
        <color rgb="FF000000"/>
        <rFont val="Arial"/>
      </rPr>
      <t>Посмотреть фильм об искусстве https://youtu.be/meD0AQVrhbE</t>
    </r>
  </si>
  <si>
    <t>посмотреть материал по ссылке,работа с учебником(ознакомиться с биографией М.Горького)</t>
  </si>
  <si>
    <t>Прочитать "Легенду о Данко", дать письменный ответ на вопрос : " Что такое подвиг?"( с опорой на текст произведения М.Горького). Работы сдают все не позднее 09.04.20(почта АСУ РСО)</t>
  </si>
  <si>
    <t>9.40</t>
  </si>
  <si>
    <t>Английский язык</t>
  </si>
  <si>
    <t>Кислотный дождь"Acid rain"</t>
  </si>
  <si>
    <t>https://uchi.ru</t>
  </si>
  <si>
    <t>https://www.youtube.com/watch?v=d2yZH4R2e7Q</t>
  </si>
  <si>
    <t>Вслучае отсутствия связи: стр 77 глагол  упр6перевести, текст стр 76-77 читать</t>
  </si>
  <si>
    <t>текст стр 80 сделать перевод</t>
  </si>
  <si>
    <t>онлайн - подключение</t>
  </si>
  <si>
    <t>Разложение многочлена на множители способом группировки</t>
  </si>
  <si>
    <t xml:space="preserve">Платформа zoom 
</t>
  </si>
  <si>
    <t xml:space="preserve">В случае отсутствия связи: учебник
стр. 150-151, выполнить № 708,710 </t>
  </si>
  <si>
    <t>Выполнить № 709, 711,712
Выполненное задание прислать   на личную почту учителя к следующему уроку.</t>
  </si>
  <si>
    <t>Запятая между простыми предложениями в союзном сложном предложении</t>
  </si>
  <si>
    <t>Английский язык/ Куразеева С.В.</t>
  </si>
  <si>
    <t>Эссе "за" и "против"</t>
  </si>
  <si>
    <t xml:space="preserve">https://edu.skyeng.ru/student/homework </t>
  </si>
  <si>
    <t>В случае отсутствия связи: учебник, параграф 61 правило, стр.161, упр.364</t>
  </si>
  <si>
    <t>Параграф 61, упр. 366 Домашнее задание выполняют все, но присылают только те, у кого стоят точки, на почту учителя к следующему уроку.</t>
  </si>
  <si>
    <t>Рожденные свободными</t>
  </si>
  <si>
    <t>В случае отсутствия связи: Рабочая тетрадь стр. 51, Упр. 4,5. Задание выслать по почте Аsneg200909@rambler.ru до среды</t>
  </si>
  <si>
    <t>В случае отсутствия связи: Рабочая тетрадь стр. 51, Упр.1,2,3. Задание выслать по почте sneg200909@rambler.ru до четверга</t>
  </si>
  <si>
    <t>Алгебра/ Бобкова А.А.</t>
  </si>
  <si>
    <t>Выполнить задание на сайте.
В случае отсутстви связи: выполнить №687,691,695</t>
  </si>
  <si>
    <t>Выполнить № 697,698, 706
Выполненное задание прислать   на личную почту учителя к следующему уроку.</t>
  </si>
  <si>
    <t>7 В класс</t>
  </si>
  <si>
    <t xml:space="preserve">При недоступности ресурса п.45 часть 1 </t>
  </si>
  <si>
    <t>выучить п.45, повторить п.42-45, выполнить задание контурной карты стр 7</t>
  </si>
  <si>
    <t>История / Моисеева С.И</t>
  </si>
  <si>
    <t>Экономическое развитие России в XVII в.</t>
  </si>
  <si>
    <t>Физическая культура/ Кузяева Г.В.</t>
  </si>
  <si>
    <t>АСУ РСО, учебник параграф 17</t>
  </si>
  <si>
    <t>АСУ РСО, учебник параграф 17 учить</t>
  </si>
  <si>
    <t>Параграф 17 учить, смотреть прикреплённый файл в АСУ РСО. Сделать таблицу по параграфу и прислать на проверку на почту учителя к следующему уроку.</t>
  </si>
  <si>
    <t>https://www.youtube.com/watch?v=PbdMW2zG_DQ</t>
  </si>
  <si>
    <t>Английский язык / Бондарь В.О</t>
  </si>
  <si>
    <t>A whale of a time!</t>
  </si>
  <si>
    <t>с помощью АСУ РСО</t>
  </si>
  <si>
    <t>Урок 29 РЭШ https://resh.edu.ru/subject/lesson/2746/main/</t>
  </si>
  <si>
    <t>Монументальная скульптура и образ истории народа</t>
  </si>
  <si>
    <t>https://www.youtube.com/watch?v=APlHb4c-LGM</t>
  </si>
  <si>
    <t>https://yandex.ru/video/preview/?filmId=6586599946843648286&amp;text=физическая%20культура%20онлайн%20возможно%20ли%20это&amp;path=wizard&amp;parent-reqid=1586189777717173-1443685293634144580300154-production-app-host-man-web-yp-273&amp;redircnt=1586190397.1</t>
  </si>
  <si>
    <t>Посмотреть видеоурок, если нет связи: уч. стр 60 упр 2,4 (вставить слова, читать текст)</t>
  </si>
  <si>
    <t>Р. т. модуль 6с упр 1, 2 (вставить слова в предложения),  д.з выполняется к каждому уроку</t>
  </si>
  <si>
    <t>При просмотре первых 15 минут видео обратить внимание на главную мысль. Ссылка на видео указана ниже</t>
  </si>
  <si>
    <r>
      <rPr>
        <b/>
        <sz val="10"/>
        <rFont val="Arial"/>
        <family val="2"/>
        <charset val="204"/>
      </rPr>
      <t>ВД: Робототехника и 3D-моделирование.</t>
    </r>
    <r>
      <rPr>
        <sz val="10"/>
        <color rgb="FF000000"/>
        <rFont val="Arial"/>
      </rPr>
      <t xml:space="preserve"> Обзор возможностей редактора SketchUp. Инструменты SketchUp.  https://www.youtube.com/watch?time_continue=1&amp;v=y3UeCzbRykQ&amp;feature=emb_logo                                                          </t>
    </r>
    <r>
      <rPr>
        <b/>
        <sz val="10"/>
        <rFont val="Arial"/>
        <family val="2"/>
        <charset val="204"/>
      </rPr>
      <t xml:space="preserve">ВД: Агитбригада "Пульс" - </t>
    </r>
    <r>
      <rPr>
        <sz val="10"/>
        <color rgb="FF000000"/>
        <rFont val="Arial"/>
      </rPr>
      <t>1 задание</t>
    </r>
    <r>
      <rPr>
        <b/>
        <sz val="10"/>
        <rFont val="Arial"/>
        <family val="2"/>
        <charset val="204"/>
      </rPr>
      <t xml:space="preserve"> </t>
    </r>
    <r>
      <rPr>
        <sz val="10"/>
        <color rgb="FF000000"/>
        <rFont val="Arial"/>
      </rPr>
      <t>https://vk.com/topic-164180808_41120575</t>
    </r>
  </si>
  <si>
    <t>Русский язык/ Немова А.Н.</t>
  </si>
  <si>
    <t xml:space="preserve"> https://www.youtube.com/watch?v=APlHb4c-LGM </t>
  </si>
  <si>
    <t>Морфологический разбор союза</t>
  </si>
  <si>
    <t>https://resh.edu.ru/subject/13/7/</t>
  </si>
  <si>
    <t>Посмотреть на РЭШ урок №55,если нет доступа,то обращаемся к учебнику п 64</t>
  </si>
  <si>
    <t>П. 64, упр. 382 (выполнить упражнение в соответствии с заданием). прислать к следующему уроку на почту учителю указанной в АСУ РСОПроверяются выборочно</t>
  </si>
  <si>
    <t>Горький "Легенда о Данко"</t>
  </si>
  <si>
    <t>Финансовая грамотность/ Нуждина И.А.</t>
  </si>
  <si>
    <t xml:space="preserve">https://www.youtube.com/watch?v=APlHb4c-LGM  </t>
  </si>
  <si>
    <t>Что такое налоги? И почему мы их платим?</t>
  </si>
  <si>
    <t>Изучить лекцию размещенна в АСУ РСО</t>
  </si>
  <si>
    <t xml:space="preserve">Ответить на контрольные вопросы после лекции </t>
  </si>
  <si>
    <r>
      <rPr>
        <b/>
        <sz val="10"/>
        <rFont val="Arial"/>
        <family val="2"/>
        <charset val="204"/>
      </rPr>
      <t>ВД "Леонардо". Художественная лепка</t>
    </r>
    <r>
      <rPr>
        <sz val="10"/>
        <color rgb="FF000000"/>
        <rFont val="Arial"/>
      </rPr>
      <t>/гр. инсталляция с использованием папье-маше и природных материалов “Движение“. Просмотреть видео по изготовлению папье-маше:https://www.youtube.com/watch?v=KiHZ2y0aDtI&amp;feature=youtu.be</t>
    </r>
  </si>
  <si>
    <t>Прочитать "Легенду о Данко", дать письменный ответ на вопрос : " Что такое подвиг?"( с опорой на текст произведения М.Горького). прислать к следующему уроку на почту учителю указанной в АСУ РСО</t>
  </si>
  <si>
    <t>Алгебра / Бобкова А.А.</t>
  </si>
  <si>
    <t>"Выполнить задание на сайте.
В случае отсутстви связи: выполнить №687,691,695"</t>
  </si>
  <si>
    <t>АСУ РСО, учебник В случае отсутствия связи: Рабочая тетрадь стр. 52, Упр. 6,7. Задание выслать почте sneg200909@rambler.ru до понедельника</t>
  </si>
  <si>
    <t>Физика/ Левочкина Е.А.</t>
  </si>
  <si>
    <t>Прочитать параграфы  52, 53.  В тетради выполнить задания из прикрепленного в АСУ РСО файла</t>
  </si>
  <si>
    <t>Технология/ Попов О.Н., Карнова Е.Н.</t>
  </si>
  <si>
    <t>Обои/Индивидуальный творческий проект</t>
  </si>
  <si>
    <t>АСУ РСО , презентация к уроку</t>
  </si>
  <si>
    <t xml:space="preserve"> Собрать и оформить материал по подготовительному этапу проекта.</t>
  </si>
  <si>
    <t>АСУ РСО, прикрепленный файл/ В соответствии с заданием презентации.Выполненное задание прислать учителю на почту к следующему уроку</t>
  </si>
  <si>
    <t>АСУ РСО. В случае отсутствия связи: Рабочая тетрадь стр. 51, Упр. 4,5. Задание выслать по почте sneg200909@rambler.ru до вторника</t>
  </si>
  <si>
    <t>геометрия / Бобкова А.А.</t>
  </si>
  <si>
    <t>English in use</t>
  </si>
  <si>
    <t>История /Нуждина И.А.</t>
  </si>
  <si>
    <t>"Под рукой русского государства"</t>
  </si>
  <si>
    <t xml:space="preserve">https://us04web.zoom.us/j/761454355?pwd=UkxVQzhpSFRiekdWNGZ3SkRQR0pndz09 </t>
  </si>
  <si>
    <t>Выполнить упражнение 1 в СКАИНГ (читать текст, дополнить недостающую информацию), если нет связи: уч. стр 64 упр 1-5  (заполнить пропуски в предложениях)</t>
  </si>
  <si>
    <t>История/ Моисеева С.И.</t>
  </si>
  <si>
    <t>Выполнить упражнение 1 в СКАИНГ (читать текст, дополнить недостающую информацию), 
 (выполнить к понедельнику), (прикрепленный фаил с паролями в АСУ РСО)</t>
  </si>
  <si>
    <t>Экономическое развитие в XVII в.</t>
  </si>
  <si>
    <t>Сочинительные союзы</t>
  </si>
  <si>
    <t xml:space="preserve"> https://resh.edu.ru/subject/lesson/2627/start/</t>
  </si>
  <si>
    <t>Если нет связи: в ГУГЛ КЛАССЕ просмотреть презентацию, параграф 23 прочитать</t>
  </si>
  <si>
    <t>Параграф 23, ответить на вопросы 1-3 стр. 73 после параграфа письменно</t>
  </si>
  <si>
    <t>учебник параграф 17, читать, отвечать на вопросы устно</t>
  </si>
  <si>
    <t>АСУ РСО, прикреплённый файл, параграф 17 учить. Сделать таблицу по параграфу и прислать на проверку на почту учителя к следующему уроку.</t>
  </si>
  <si>
    <t>в случае отсутствия связи: параграф 62, правило, стр.152, схема, стр.153, упр.368</t>
  </si>
  <si>
    <t>Дорогой славы</t>
  </si>
  <si>
    <t>Параграф 62, упр.371  Домашнее задание выполняют все, но присылают только те, у кого стоят точки, на почту учителя к следующему уроку.</t>
  </si>
  <si>
    <t>https://www.youtube.com/watch?time_continue=359&amp;v=Sy4bS6RIOBU&amp;feature=emb_logo</t>
  </si>
  <si>
    <t>Биология /Попова О.И.</t>
  </si>
  <si>
    <t>Слитное написание союзов тоже, также, чтобы</t>
  </si>
  <si>
    <t>Основные систематические группы рыб</t>
  </si>
  <si>
    <t>РЕШУ ЕГЭ , если нет возможности войти на платформу:учебник  параграф 33, выписать в тетрадь признаки сходства костных и хрящевых рыб, выполнить  задание 4 после параграфа, письменно в тетради.</t>
  </si>
  <si>
    <t>Учебник, АСУ РСО, задание во вложенном файле. Выполненные задания сдавать всем: в АСУ РСО или на почту olg30568@ yandex.ru</t>
  </si>
  <si>
    <t>Посмотреть видеоурок, если нет связи  учебник стр 66-67 упр1-6</t>
  </si>
  <si>
    <t>курс 44715 на РЕШУ ЕГЭ</t>
  </si>
  <si>
    <t>Если нет доступа к РЭШ(урок№ 57),то работаем с п.65 в учебнике</t>
  </si>
  <si>
    <t>П. 65, упр. 391( в соответствии с заданием). Все работы прислать к следующему уроку на почту учителю указанной в АСУ РСО, проверяется выборочно</t>
  </si>
  <si>
    <t xml:space="preserve"> д/з выполняется к каждому уроку, но проверяется выборочно, прислать к следующему уроку на почту учителю указанной в АСУ РСО</t>
  </si>
  <si>
    <t>Онлайн-подключение</t>
  </si>
  <si>
    <t>Физика /Левочкина Е.А.</t>
  </si>
  <si>
    <t xml:space="preserve">Воздухоплавание </t>
  </si>
  <si>
    <t xml:space="preserve">https://uchi.ru/    </t>
  </si>
  <si>
    <r>
      <rPr>
        <b/>
        <sz val="10"/>
        <rFont val="Arial"/>
        <family val="2"/>
        <charset val="204"/>
      </rPr>
      <t xml:space="preserve">ВД "Мы вместе" </t>
    </r>
    <r>
      <rPr>
        <sz val="10"/>
        <color rgb="FF000000"/>
        <rFont val="Arial"/>
      </rPr>
      <t xml:space="preserve">- "Вместе мы сила", принять участие в акции. Ссылка на акцию указана ниже  </t>
    </r>
  </si>
  <si>
    <t>https://vk.com/programma_mi_vmeste</t>
  </si>
  <si>
    <t>Если нет связи, переходим по второй ссылке. Смотрим видеоролик. Читаем п.54, выписываем в тетрадь определения  из параграфа, выполняем тест  "Проверь себя" (стр 162 учебник).  Оценка работ  выборочная, высылают работы только те, у кого в АСУ это отмечено</t>
  </si>
  <si>
    <t>Выучить п.54</t>
  </si>
  <si>
    <r>
      <rPr>
        <b/>
        <sz val="10"/>
        <rFont val="Arial"/>
        <family val="2"/>
        <charset val="204"/>
      </rPr>
      <t>ВД: Робототехника и 3D-моделирование.</t>
    </r>
    <r>
      <rPr>
        <sz val="10"/>
        <color rgb="FF000000"/>
        <rFont val="Arial"/>
      </rPr>
      <t xml:space="preserve"> Обзор возможностей редактора SketchUp. Инструменты SketchUp.  https://www.youtube.com/watch?time_continue=1&amp;v=y3UeCzbRykQ&amp;feature=emb_logo           </t>
    </r>
    <r>
      <rPr>
        <b/>
        <sz val="10"/>
        <rFont val="Arial"/>
        <family val="2"/>
        <charset val="204"/>
      </rPr>
      <t>ВД "Леонардо". Художественная лепка/гр. инсталляция с использованием папье-маше и природных материалов “Движение“.</t>
    </r>
    <r>
      <rPr>
        <sz val="10"/>
        <color rgb="FF000000"/>
        <rFont val="Arial"/>
      </rPr>
      <t xml:space="preserve"> Просмотреть видео по изготовлению папье-маше:https://www.youtube.com/watch?v=KiHZ2y0aDtI&amp;feature=youtu.be</t>
    </r>
  </si>
  <si>
    <t>https://www.youtube.com/watch?time_continue=18&amp;v=oBz3Gxq6vsM&amp;feature=emb_logo</t>
  </si>
  <si>
    <r>
      <rPr>
        <b/>
        <sz val="10"/>
        <rFont val="Arial"/>
        <family val="2"/>
        <charset val="204"/>
      </rPr>
      <t xml:space="preserve">ВД "Леонардо". Художественная лепка/гр. инсталляция с использованием папье-маше и природных материалов “Движение“. </t>
    </r>
    <r>
      <rPr>
        <sz val="10"/>
        <color rgb="FF000000"/>
        <rFont val="Arial"/>
      </rPr>
      <t xml:space="preserve">Просмотреть видео по изготовлению папье-маше:https://www.youtube.com/watch?v=KiHZ2y0aDtI&amp;feature=youtu.be   </t>
    </r>
    <r>
      <rPr>
        <b/>
        <sz val="10"/>
        <rFont val="Arial"/>
        <family val="2"/>
        <charset val="204"/>
      </rPr>
      <t xml:space="preserve">  </t>
    </r>
  </si>
  <si>
    <t>Индивидуальный творческий проект</t>
  </si>
  <si>
    <t>Работа с презентацией по теме</t>
  </si>
  <si>
    <t>Собрать и оформить материал в соответствии с заданием в презентации. .Выполненное задание прислать учителю на почту к следующему уроку</t>
  </si>
  <si>
    <t>(Малюшина Н.А.) Изобразительное искусство. Место и роль картины в искусстве 20 века. Посмотреть видео: https://www.youtube.com/watch?v=4BJG8y6ewgo</t>
  </si>
  <si>
    <t>Волейбол</t>
  </si>
  <si>
    <t>https://docs.google.com/document/d/1OJMYjxmkWE75Cn8D6_8epyCq65l24EIE01P4xnZlzo8/edit</t>
  </si>
  <si>
    <t>Перейти по ссылке и выполнить самостоятельную работу.
Выполненное задание прислать   на личную почту учителя к следующему уроку.</t>
  </si>
  <si>
    <t>Выполнить №716</t>
  </si>
  <si>
    <t>Слитное правописание союзов</t>
  </si>
  <si>
    <t>https://ok.ru/video/506769969472</t>
  </si>
  <si>
    <t>В экологическом лагере</t>
  </si>
  <si>
    <r>
      <rPr>
        <b/>
        <sz val="10"/>
        <rFont val="Arial"/>
        <family val="2"/>
        <charset val="204"/>
      </rPr>
      <t xml:space="preserve">ВД: Робототехника и 3D-моделирование. </t>
    </r>
    <r>
      <rPr>
        <sz val="10"/>
        <color rgb="FF000000"/>
        <rFont val="Arial"/>
      </rPr>
      <t xml:space="preserve">Обзор возможностей редактора SketchUp. Инструменты SketchUp.  https://www.youtube.com/watch?v=He6338BZHmQ                                                                   </t>
    </r>
    <r>
      <rPr>
        <b/>
        <sz val="10"/>
        <rFont val="Arial"/>
        <family val="2"/>
        <charset val="204"/>
      </rPr>
      <t>ВД: Агитбригда "Пульс"</t>
    </r>
    <r>
      <rPr>
        <sz val="10"/>
        <color rgb="FF000000"/>
        <rFont val="Arial"/>
      </rPr>
      <t xml:space="preserve"> - 2 задание https://vk.com/topic-164180808_41120575                </t>
    </r>
    <r>
      <rPr>
        <b/>
        <sz val="10"/>
        <rFont val="Arial"/>
        <family val="2"/>
        <charset val="204"/>
      </rPr>
      <t xml:space="preserve">ВД "Леонардо". Художественная лепка/гр. инсталляция с использованием папье-маше и природных материалов “Движение“. </t>
    </r>
    <r>
      <rPr>
        <sz val="10"/>
        <color rgb="FF000000"/>
        <rFont val="Arial"/>
      </rPr>
      <t>Просмотреть видео по изготовлению папье-маше:https://www.youtube.com/watch?v=KiHZ2y0aDtI&amp;feature=youtu.be</t>
    </r>
  </si>
  <si>
    <t>Посмотреть видеоссылку</t>
  </si>
  <si>
    <t>Задание в АСУ РСО в прикрепленном файле. Все работы прислать к следующему уроку на почту учителю указанной в АСУ РСО и проверяются у всех</t>
  </si>
  <si>
    <t>АСУ РСО, учебник В случае отсутствия связи: Рабочая тетрадь стр. 51, Упр. 1,2,3. Задание выслать по почте sneg200909@rambler.ru к следующему уроку</t>
  </si>
  <si>
    <t>А.Т. Твардовский. Размышление поэта о взаимосвязи человека и природы</t>
  </si>
  <si>
    <t>учебник, стр.148-149, прочитать, ответить на вопросы после статьи, анализ стихотворения "Июль-макушка лета"</t>
  </si>
  <si>
    <t>Письменный ответ на вопросы, стр. 154, рубрика  "Обогащаем свою речь"  Домашнее задание выполняют все, но присылают только те, у кого стоят точки, на почту учителя к следующему уроку.</t>
  </si>
  <si>
    <t>учебник обж п.8.2, АСУ</t>
  </si>
  <si>
    <t>Подчинительные союзы</t>
  </si>
  <si>
    <t xml:space="preserve"> https://resh.edu.ru/subject/lesson/2626/start/</t>
  </si>
  <si>
    <t>в случае отсутствия связи: учебник, параграф 63, правило, стр.155-156, упр.379</t>
  </si>
  <si>
    <t>Параграф 63, упр. 378  Домашнее задание выполняют все, но присылают только те, у кого стоят точки, на почту учителя к следующему уроку.</t>
  </si>
  <si>
    <t>АСУ РСО. В случае отсутствия связи: Рабочая тетрадь стр. 51, Упр. 1,2,3. Задание выслать по почте sneg200909@rambler.ru до пятницы</t>
  </si>
  <si>
    <t>Геометрия / Бобкова А.А</t>
  </si>
  <si>
    <t>https://docs.google.com/document/d/1nED01W1OgF65lW5el1agQu-dMFfmtT_c3G0WE8ov_TQ/edit</t>
  </si>
  <si>
    <t>Русский язык / Немова А.Н.</t>
  </si>
  <si>
    <t>Перейти по ссылке и выполнить задание.
Выполненное задание прислать   на личную почту учителя к следующему уроку.</t>
  </si>
  <si>
    <t>Решить задачи на 2 странице этого документа
Выполненное задание прислать   на личную почту учителя к следующему уроку.</t>
  </si>
  <si>
    <t>Английский язык/ Иванова Е.А.</t>
  </si>
  <si>
    <t>Кислотный дождь-"Аcid rain" стр. 76-77</t>
  </si>
  <si>
    <t>Если сайт РЭШ(урок №55 )не открывается, то работаем с п.64 в учебнике</t>
  </si>
  <si>
    <t>П. 64, упр. 382 (выполнить упражнение в соответствии с заданием). Все работы прислать к следующему уроку на почту учителю указанной в АСУ РСО.Проверяются выборочно</t>
  </si>
  <si>
    <t>Класс земноводные</t>
  </si>
  <si>
    <t>В случае отсутствия связи: перевести текст стр 76-77(учебник)</t>
  </si>
  <si>
    <t>Сделать упр 1(перевод)выписать в словарь Текст стр 76-77(перевод)</t>
  </si>
  <si>
    <t>Решу ЕГЭ</t>
  </si>
  <si>
    <t>Учебник, АСУ РСО файл с заданием</t>
  </si>
  <si>
    <r>
      <rPr>
        <b/>
        <sz val="10"/>
        <rFont val="Arial"/>
        <family val="2"/>
        <charset val="204"/>
      </rPr>
      <t>ВД: Робототехника и 3D-моделирование.</t>
    </r>
    <r>
      <rPr>
        <sz val="10"/>
        <color rgb="FF000000"/>
        <rFont val="Arial"/>
      </rPr>
      <t xml:space="preserve"> Обзор возможностей редактора SketchUp. Инструменты SketchUp.  https://www.youtube.com/watch?time_continue=1&amp;v=y3UeCzbRykQ&amp;feature=emb_logo                                   </t>
    </r>
    <r>
      <rPr>
        <b/>
        <sz val="10"/>
        <rFont val="Arial"/>
        <family val="2"/>
        <charset val="204"/>
      </rPr>
      <t>ВД: Агитбригда "Пульс"</t>
    </r>
    <r>
      <rPr>
        <sz val="10"/>
        <color rgb="FF000000"/>
        <rFont val="Arial"/>
      </rPr>
      <t xml:space="preserve"> - 1 задание https://vk.com/topic-164180808_41120575    </t>
    </r>
  </si>
  <si>
    <t>Население Северной Америки</t>
  </si>
  <si>
    <t>При отсутствии связи п.45 стр.198 учить</t>
  </si>
  <si>
    <t>п.45 часть 2 "Население" учить, повторить п.42-45</t>
  </si>
  <si>
    <r>
      <rPr>
        <b/>
        <sz val="10"/>
        <rFont val="Arial"/>
        <family val="2"/>
        <charset val="204"/>
      </rPr>
      <t xml:space="preserve">ВД "Мы вместе" </t>
    </r>
    <r>
      <rPr>
        <sz val="10"/>
        <color rgb="FF000000"/>
        <rFont val="Arial"/>
      </rPr>
      <t>- "Вместе мы сила", принять участие в акции. Ссылка указана ниже</t>
    </r>
  </si>
  <si>
    <t>Симфоническая музыка</t>
  </si>
  <si>
    <t xml:space="preserve">  https://resh.edu.ru/subject/lesson/3185/main/</t>
  </si>
  <si>
    <t xml:space="preserve">  https://vk.com/programma_mi_vmeste</t>
  </si>
  <si>
    <t xml:space="preserve"> Изобразительное искусство/ Малюшина Н.А.</t>
  </si>
  <si>
    <t xml:space="preserve">Место и роль картины в искусстве 20 века </t>
  </si>
  <si>
    <t>https://www.youtube.com/watch?v=4BJG8y6ewgo</t>
  </si>
  <si>
    <r>
      <rPr>
        <b/>
        <sz val="10"/>
        <rFont val="Arial"/>
        <family val="2"/>
        <charset val="204"/>
      </rPr>
      <t>(ВД)Леонардо. Художественная лепка/гр.Инсталляция с использованием папье-маше и природных материалов “Движение “.</t>
    </r>
    <r>
      <rPr>
        <sz val="10"/>
        <color rgb="FF000000"/>
        <rFont val="Arial"/>
      </rPr>
      <t xml:space="preserve"> Просмотреть видео по изготовлению папье-маше:https://www.youtube.com/watch?v=KiHZ2y0aDtI&amp;feature=youtu.be </t>
    </r>
  </si>
  <si>
    <r>
      <t xml:space="preserve">Просмотреть урок № 3 на интернет-платформе "Российская электронная школа", ссылка на урок располагается в графе "ресурс". </t>
    </r>
    <r>
      <rPr>
        <b/>
        <sz val="10"/>
        <rFont val="Arial"/>
        <family val="2"/>
        <charset val="204"/>
      </rPr>
      <t xml:space="preserve">Если интернет-платформа "РЭШ" не работает </t>
    </r>
    <r>
      <rPr>
        <sz val="10"/>
        <color rgb="FF000000"/>
        <rFont val="Arial"/>
      </rPr>
      <t>- подготовить сообщение на тему "Симфонический оркестр" и прислать (фотографию тетради или текстовый документ) сообщением в АСУ РСО или на личную почту учителя до 17 апреля.</t>
    </r>
  </si>
  <si>
    <r>
      <t xml:space="preserve">Выполнить задания № 1, 6, 8 из тренировочного теста и прислать выполненные задания (фотографию тетради или скриншоты экрана) сообщением в АСУ РСО или на личную почту учителя до 17 апреля. </t>
    </r>
    <r>
      <rPr>
        <i/>
        <sz val="10"/>
        <rFont val="Arial"/>
        <family val="2"/>
        <charset val="204"/>
      </rPr>
      <t>Ссылка на тренировочные задания указана ниже.</t>
    </r>
    <r>
      <rPr>
        <sz val="10"/>
        <color rgb="FF000000"/>
        <rFont val="Arial"/>
      </rPr>
      <t xml:space="preserve"> </t>
    </r>
  </si>
  <si>
    <t xml:space="preserve">  https://resh.edu.ru/subject/lesson/3185/train/#209525</t>
  </si>
  <si>
    <t>При просмотре видео обратить внимание на главную мысль. Ссылка на видео указана ниже.</t>
  </si>
  <si>
    <t xml:space="preserve">https://www.youtube.com/watch?v=4BJG8y6ewgo </t>
  </si>
  <si>
    <r>
      <rPr>
        <b/>
        <sz val="10"/>
        <rFont val="Arial"/>
        <family val="2"/>
        <charset val="204"/>
      </rPr>
      <t>ВД: Робототехника и 3D-моделирование.</t>
    </r>
    <r>
      <rPr>
        <sz val="10"/>
        <color rgb="FF000000"/>
        <rFont val="Arial"/>
      </rPr>
      <t xml:space="preserve"> Обзор возможностей редактора SketchUp. Инструменты SketchUp. https://www.youtube.com/watch?v=D3sqL5Xjcw4&amp;list=PLAVNoodlPIbxvcXHeKGyYIO8gWGwhbnJm&amp;index=18&amp;t=0s
</t>
    </r>
    <r>
      <rPr>
        <b/>
        <sz val="10"/>
        <rFont val="Arial"/>
        <family val="2"/>
        <charset val="204"/>
      </rPr>
      <t>ИГЗ по математике</t>
    </r>
    <r>
      <rPr>
        <sz val="10"/>
        <color rgb="FF000000"/>
        <rFont val="Arial"/>
      </rPr>
      <t>. Задание в АСУ РСО</t>
    </r>
  </si>
  <si>
    <t xml:space="preserve">  DVD frenzy</t>
  </si>
  <si>
    <t>https://www.youtube.com/watch?time_continue=10&amp;v=yarvXFuAei0&amp;feature=emb_logo</t>
  </si>
  <si>
    <t>презентация игра "Волейбоол"</t>
  </si>
  <si>
    <t>Биология/ Попова О.И.</t>
  </si>
  <si>
    <t>Класс Земноводные.Среда обитания и строение тела земноводных.</t>
  </si>
  <si>
    <t>Посмотреть видеоурок, если нет связи  учебник стр 68-69 упр1-9</t>
  </si>
  <si>
    <t>https://edu.skyeng.ru     д/з выполняется к каждому уроку, но проверяется выборочно, прислать к следующему уроку на почту учителю указанной в АСУ РСО</t>
  </si>
  <si>
    <t>РЕШУ ЕГЭ, если нет возможности войти на платформу: учебник, п. 35, зарисовать рис.№127, составить схему по скелету (см. рис. 128), выполнить задание 4 после параграфа письменно в тетрадь или на листочке. Задание сдать  к 10.04,на почту АСУ РСО или на почту olg30568@ yandex.ru</t>
  </si>
  <si>
    <t>учебник п.35, АСУ РСО, задание в файле</t>
  </si>
  <si>
    <t>Маркированные, нумерованные, многоуровневые списки в MS Word</t>
  </si>
  <si>
    <t>https://www.youtube.com/watch?v=ue_18v74Yyc</t>
  </si>
  <si>
    <t>Информатика/ Сарычева Ю.С.</t>
  </si>
  <si>
    <t>Таблицы в тектовых редакторах</t>
  </si>
  <si>
    <t>https://www.youtube.com/watch?v=CBwktsU1pWg</t>
  </si>
  <si>
    <t>Посмотреть видео, выполнить лабораторную работу</t>
  </si>
  <si>
    <t>Создать 3 списка в электронном документе. См. файл в АСУ РСО. Отправить файл на электронную почту учителю к следующему уроку.</t>
  </si>
  <si>
    <t>Посмотреть видеоролик</t>
  </si>
  <si>
    <t>Создать таблицу как в видео. Отправить файл на электронную почту учителю к следующему уроку. Подробнее см. АСУ РСО</t>
  </si>
  <si>
    <t>Информатика/ Парфенова М.А.</t>
  </si>
  <si>
    <t>п.45 часть 1 , задание АСУ</t>
  </si>
  <si>
    <t>учить п.45 часть1, задание АСУ</t>
  </si>
  <si>
    <t>Правописание союзов</t>
  </si>
  <si>
    <t>Если нет связи, переходим по второй ссылке. Смотрим видеоролик. Читаем п.54,  выписываем в тетрадь определения  из параграфа. Выполняем тест  "Проверь себя" (стр 162 учебник). Оценка работ  выборочная, высылают работы только те, у кого в АСУ это отмечено</t>
  </si>
  <si>
    <t>Если сайт РЭШ (урок№57) не открывается, то работаем с учебником п.65</t>
  </si>
  <si>
    <t>П. 65, упр. 391( в соответствии с заданием). Все работы прислать к следующему уроку на почту учителю указанной в АСУ РСО , проверяется выборочно</t>
  </si>
  <si>
    <t>физическая культура /КузяеваГВ</t>
  </si>
  <si>
    <t>https://yandex.ru/video/preview/?filmId=6586599946843648286&amp;text=ютуб%20возможно%20ли%20дистанционно%20физическая%20культура&amp;path=wizard&amp;parent-reqid=1586146768699221-1695810497987242075600358-production-app-host-sas-web-yp-5&amp;redircnt=1586146779.1</t>
  </si>
  <si>
    <r>
      <rPr>
        <b/>
        <sz val="10"/>
        <rFont val="Arial"/>
        <family val="2"/>
        <charset val="204"/>
      </rPr>
      <t>ВД "Леонардо". Художественная лепка/</t>
    </r>
    <r>
      <rPr>
        <sz val="10"/>
        <color rgb="FF000000"/>
        <rFont val="Arial"/>
      </rPr>
      <t>гр. инсталляция с использованием папье-маше и природных материалов “Движение“. Просмотреть видео по изготовлению папье-маше:https://www.youtube.com/watch?v=KiHZ2y0aDtI&amp;feature=youtu.be</t>
    </r>
  </si>
  <si>
    <r>
      <rPr>
        <b/>
        <sz val="10"/>
        <rFont val="Arial"/>
        <family val="2"/>
        <charset val="204"/>
      </rPr>
      <t xml:space="preserve">ВД: Робототехника и 3D-моделирование. </t>
    </r>
    <r>
      <rPr>
        <sz val="10"/>
        <color rgb="FF000000"/>
        <rFont val="Arial"/>
      </rPr>
      <t xml:space="preserve">Обзор возможностей редактора SketchUp. Инструменты SketchUp.  https://www.youtube.com/watch?v=He6338BZHmQ                        </t>
    </r>
    <r>
      <rPr>
        <b/>
        <sz val="10"/>
        <rFont val="Arial"/>
        <family val="2"/>
        <charset val="204"/>
      </rPr>
      <t xml:space="preserve">ВД: Агитбригда "Пульс" </t>
    </r>
    <r>
      <rPr>
        <sz val="10"/>
        <color rgb="FF000000"/>
        <rFont val="Arial"/>
      </rPr>
      <t>- 2 задание https://vk.com/topic-164180808_41120575</t>
    </r>
  </si>
  <si>
    <r>
      <rPr>
        <b/>
        <sz val="10"/>
        <rFont val="Arial"/>
        <family val="2"/>
        <charset val="204"/>
      </rPr>
      <t>ВД: Робототехника и 3D-моделирование.</t>
    </r>
    <r>
      <rPr>
        <sz val="10"/>
        <color rgb="FF000000"/>
        <rFont val="Arial"/>
      </rPr>
      <t xml:space="preserve"> Обзор возможностей редактора SketchUp. Инструменты SketchUp.  https://www.youtube.com/watch?v=He6338BZHmQ                                                                                          </t>
    </r>
    <r>
      <rPr>
        <b/>
        <sz val="10"/>
        <rFont val="Arial"/>
        <family val="2"/>
        <charset val="204"/>
      </rPr>
      <t>ВД: Агитбригда "Пульс"</t>
    </r>
    <r>
      <rPr>
        <sz val="10"/>
        <color rgb="FF000000"/>
        <rFont val="Arial"/>
      </rPr>
      <t xml:space="preserve"> - 1 задание https://vk.com/topic-164180808_41120575</t>
    </r>
  </si>
  <si>
    <t>Сочинение-рассуждение "Книга - наш друг и товарищ"</t>
  </si>
  <si>
    <t>Учебник( упр.384), презентация в АСУ РСО</t>
  </si>
  <si>
    <t>Упр. 384 (написать сочинение в соответствии с заданием упражнения).Все задания присылаются до 12.04.20(почта АСУ РСО)</t>
  </si>
  <si>
    <t>9.40-10.10</t>
  </si>
  <si>
    <t>Английский язык Иванова Е.А.</t>
  </si>
  <si>
    <t>Рожденные свободными -"Born Free"</t>
  </si>
  <si>
    <t>Если нет связи, переходим по второй ссылке. Смотрим видеоролик. Читаем п.54, выписываем в тетрадь определения  из параграфа, выполняем тест  "Проверь себя" (стр 162 учебник). Оценка работ  выборочная,высылают работы только те, у кого в АСУ это отмечено</t>
  </si>
  <si>
    <t>В случае отсутствия связи: текст -читать стр80 упр1 сделать перевод, выписать в словарь</t>
  </si>
  <si>
    <t>Технология /КарноваЕ.Н.</t>
  </si>
  <si>
    <t>АСУ РСО. В случае отсутствия связи: Рабочая тетрадь стр. 52, Упр. 6,7. Задание выслать по почте sneg200909@rambler.ru до понедельника</t>
  </si>
  <si>
    <t>Работа с презентацией по теме.Собрать и оформить материал по подготовительному этапу проекта.</t>
  </si>
  <si>
    <t>Собрать и оформить материал в соответствии с заданием презентации. .Выполненное задание прислать учителю на почту к следующему уроку</t>
  </si>
  <si>
    <t>Класс Земноводные. Среда обитания и строение тела земноводных.</t>
  </si>
  <si>
    <t>Геометрия/ Бобкова А.А.</t>
  </si>
  <si>
    <t>РЕШУ ЕГЭ, если нет возможности зайти на платформу: учебник п.35, зарисовать рис.127, подписать все части тела лягушки, построить схему скелета по рис.128, задание 4 выполнить письменно в тетрадь или на листочек  и прислать в  АСУ РСО , всем.</t>
  </si>
  <si>
    <t>Учебник п 35, АСУ РСО, задание в файле</t>
  </si>
  <si>
    <t>Курс 44715 на РЕШУ ЕГЭ</t>
  </si>
  <si>
    <t>Перейти по ссылке и выполнить задание.
Выполненное задание прислать   на личную почту учителя к следующему уроку.</t>
  </si>
  <si>
    <t xml:space="preserve">   In the Charts</t>
  </si>
  <si>
    <t>Решить задачи на 2 странице этого документа.
Выполненное задание прислать   на личную почту учителя к следующему уроку.</t>
  </si>
  <si>
    <t>https://www.youtube.com/watch?time_continue=4&amp;v=c-FMM55yY7k&amp;feature=emb_logo</t>
  </si>
  <si>
    <t>Решу ЕГЭ , если нет возможности войти на платформу: учебник, параграф 35, зарисовать рис.№127, составить схему скелета лягушки по рис.№128, выполнить задание 4, письменно в тетрадь.</t>
  </si>
  <si>
    <t>Посмотреть видеоурок, если нет связи  учебник стр70 упр1-5</t>
  </si>
  <si>
    <t>https://edu.skyeng.ru/teacher</t>
  </si>
  <si>
    <t>п.45 часть 2</t>
  </si>
  <si>
    <t>п.45 ч.2 учить, вопросы устно</t>
  </si>
  <si>
    <t xml:space="preserve">  д/з выполняется к каждому уроку, но проверяется выборочно, прислать к следующему уроку на почту учителю указанной в АСУ РСО</t>
  </si>
  <si>
    <t>Музыка/ Эсауленко Т.В.</t>
  </si>
  <si>
    <t xml:space="preserve"> https://resh.edu.ru/subject/lesson/3185/main/</t>
  </si>
  <si>
    <r>
      <t xml:space="preserve">Просмотреть урок № 3 на интернет-платформе "Российская электронная школа", ссылка на урок располагается в графе "ресурс" . </t>
    </r>
    <r>
      <rPr>
        <b/>
        <sz val="10"/>
        <rFont val="Arial"/>
        <family val="2"/>
        <charset val="204"/>
      </rPr>
      <t>Если интернет-платформа "РЭШ" не работает</t>
    </r>
    <r>
      <rPr>
        <sz val="10"/>
        <color rgb="FF000000"/>
        <rFont val="Arial"/>
      </rPr>
      <t xml:space="preserve"> - подготовить сообщение на тему "Симфонический оркестр" и прислать (фотографию тетради или текстовый документ) сообщением в АСУ РСО или на личную почту учителя до 17 апреля.</t>
    </r>
  </si>
  <si>
    <r>
      <t xml:space="preserve">Выполнить задания № 1, 6, 8 из тренировочного теста и прислать выполненные задания (фотографию тетради или скриншоты экрана) сообщением в АСУ РСО или на личную почту учителя. </t>
    </r>
    <r>
      <rPr>
        <i/>
        <sz val="10"/>
        <rFont val="Arial"/>
        <family val="2"/>
        <charset val="204"/>
      </rPr>
      <t xml:space="preserve">Ссылка на тренировочные задания указана ниже. </t>
    </r>
  </si>
  <si>
    <t xml:space="preserve"> https://resh.edu.ru/subject/lesson/3185/train/#209525</t>
  </si>
  <si>
    <t>Обществознание / Нуждина И.А.</t>
  </si>
  <si>
    <t>Виды и формы бизнеса. Обмен, торговля, реклама</t>
  </si>
  <si>
    <t xml:space="preserve">https://www.google.com/url?q=https://us04web.zoom.us/j/899120729?pwd%3DL0tpYjlqU2NZNklhemVNS3c2SnZTQT09&amp;sa=D&amp;usd=2&amp;usg=AOvVaw1dGQEjeHJZPvmmJ1A7tDBx </t>
  </si>
  <si>
    <r>
      <rPr>
        <b/>
        <sz val="10"/>
        <rFont val="Arial"/>
        <family val="2"/>
        <charset val="204"/>
      </rPr>
      <t>ВД: Робототехника и 3D-моделирование.</t>
    </r>
    <r>
      <rPr>
        <sz val="10"/>
        <color rgb="FF000000"/>
        <rFont val="Arial"/>
      </rPr>
      <t xml:space="preserve"> Обзор возможностей редактора SketchUp. Инструменты SketchUp. https://www.youtube.com/watch?v=D3sqL5Xjcw4&amp;list=PLAVNoodlPIbxvcXHeKGyYIO8gWGwhbnJm&amp;index=18&amp;t=0s
</t>
    </r>
    <r>
      <rPr>
        <b/>
        <sz val="10"/>
        <rFont val="Arial"/>
        <family val="2"/>
        <charset val="204"/>
      </rPr>
      <t>ИГЗ по математике</t>
    </r>
    <r>
      <rPr>
        <sz val="10"/>
        <color rgb="FF000000"/>
        <rFont val="Arial"/>
      </rPr>
      <t>. Задание в АСУ РСО</t>
    </r>
  </si>
  <si>
    <t>Конферениция ZOOM, ЕСЛИ НЕТ СВЯЗИ: АСУ РСО материалы</t>
  </si>
  <si>
    <t>Параграф 11-12 повторить, разработать памятку покупателю, "Как себя рационально вести при покупке товара"</t>
  </si>
  <si>
    <r>
      <rPr>
        <b/>
        <sz val="10"/>
        <rFont val="Arial"/>
        <family val="2"/>
        <charset val="204"/>
      </rPr>
      <t>ВД: Робототехника и 3D-моделирование.</t>
    </r>
    <r>
      <rPr>
        <sz val="10"/>
        <color rgb="FF000000"/>
        <rFont val="Arial"/>
      </rPr>
      <t xml:space="preserve"> Обзор возможностей редактора SketchUp. Инструменты SketchUp. https://www.youtube.com/watch?v=D3sqL5Xjcw4&amp;list=PLAVNoodlPIbxvcXHeKGyYIO8gWGwhbnJm&amp;index=18&amp;t=0s                           </t>
    </r>
    <r>
      <rPr>
        <b/>
        <sz val="10"/>
        <rFont val="Arial"/>
        <family val="2"/>
        <charset val="204"/>
      </rPr>
      <t>ВД "Леонардо". Художественная лепка/гр.Инсталляция с использованием папье-маше и природных материалов “Движение“.</t>
    </r>
    <r>
      <rPr>
        <sz val="10"/>
        <color rgb="FF000000"/>
        <rFont val="Arial"/>
      </rPr>
      <t xml:space="preserve"> Просмотреть видео по изготовлению папье-маше:https://www.youtube.com/watch?v=KiHZ2y0aDtI&amp;feature=youtu.be                                                                               </t>
    </r>
    <r>
      <rPr>
        <b/>
        <sz val="10"/>
        <rFont val="Arial"/>
        <family val="2"/>
        <charset val="204"/>
      </rPr>
      <t xml:space="preserve">ВД Агитбригда "Пульс" </t>
    </r>
    <r>
      <rPr>
        <sz val="10"/>
        <color rgb="FF000000"/>
        <rFont val="Arial"/>
      </rPr>
      <t>- 2 задание https://vk.com/topic-164180808_41120575</t>
    </r>
  </si>
  <si>
    <t>8 А класс</t>
  </si>
  <si>
    <t>Химия /Духанина А.А</t>
  </si>
  <si>
    <t>Классы неорганических соединений</t>
  </si>
  <si>
    <t>АСУ РСО, учебник</t>
  </si>
  <si>
    <t xml:space="preserve">если АСУ не работает, то учебник п 40 учить, выполнить конспект; стр135 №2,4 </t>
  </si>
  <si>
    <t>Прикрепленный файл в АСУ, , учебник п 40 выучить</t>
  </si>
  <si>
    <t>Алгебра / Атанова Л.М.</t>
  </si>
  <si>
    <t>Пересечение и объединение множеств</t>
  </si>
  <si>
    <t xml:space="preserve">в случае отсутствия связи, файл с заданием будет размещен в группе ТАМ-ТАМ. </t>
  </si>
  <si>
    <t>Прочитать текст учебника на стр. 187. Выполнить задание прикрепленного файла в АСУ. Решение прислать на проверку на почту atanova-8-rabota@mail.ru в срок до 08.04.2020</t>
  </si>
  <si>
    <t>ОФП.Утренняя зарядка.</t>
  </si>
  <si>
    <t>8 Б класс</t>
  </si>
  <si>
    <t>в случае отсутствия связи, файл с заданием будет размещен в группе ТАМ-ТАМ. Самостоятельно прочитать материал учебника на стр.186, 187</t>
  </si>
  <si>
    <t>Обособление дополнений с предлогами</t>
  </si>
  <si>
    <t>Прикрепленный файл в АСУ. Решение прислать на проверку на почту atanova-8-rabota@mail.ru к следующему уроку</t>
  </si>
  <si>
    <t xml:space="preserve">http://uchi.ru/urok/169183 </t>
  </si>
  <si>
    <t>Учебник(упр.384), презентация в АСУ РСО</t>
  </si>
  <si>
    <t>Упр. 384 (написать сочинение в соответствии с заданием упражнения) Все работы прислать к следующему уроку на почту учителю указанной в АСУ РСО</t>
  </si>
  <si>
    <t>Физика / Тюрякова К.А.</t>
  </si>
  <si>
    <t>Соединения проводников</t>
  </si>
  <si>
    <t>Файл в АСУ РСО</t>
  </si>
  <si>
    <t>В случае отсутствия связи учебник, стр.183, правило, упр.324. В случае отсутсвия доступа к АСУ РСО, файл в группе ВК</t>
  </si>
  <si>
    <t>Химия / Духанина А.А.</t>
  </si>
  <si>
    <t>АСУ РСО учебник</t>
  </si>
  <si>
    <t>если АСУ не работает, учебник п 40 написать конспект; стр 135 №2,4</t>
  </si>
  <si>
    <t>прикрепленный файл в АСУ РСО, учебник п 40 учить</t>
  </si>
  <si>
    <t>Прикрепленный файл в АСУ РСО.  Выполняют все, но присылают только те, у кого стоят точки, на почту учителя к следующему уроку</t>
  </si>
  <si>
    <t>Решу ЕГЭ, если нет возможности войти на платформу: учебник, параграф №35, зарисовать рис.127, составить схему скелета лягушки, выполнить задание 4, письменно в тетрадь.</t>
  </si>
  <si>
    <t>АСУ РСО, учебник, задание в файле</t>
  </si>
  <si>
    <t xml:space="preserve">Natural phenomena </t>
  </si>
  <si>
    <t>https://www.youtube.com/watch?v=aRfgbgTrhQU&amp;feature=youtu.be</t>
  </si>
  <si>
    <t>Урок 32 РЭШ https://resh.edu.ru/subject/lesson/2847/main/</t>
  </si>
  <si>
    <t>Восстание Богдана Хмельницкого</t>
  </si>
  <si>
    <t xml:space="preserve"> https://www.google.com/url?q=https://us04web.zoom.us/j/266171307?pwd%3DcklXQ0JGZ01YODVlTTEvZEtNQVZoUT09&amp;sa=D&amp;usd=2&amp;usg=AOvVaw13Xsb6tGOoeovSFeFv78Fx</t>
  </si>
  <si>
    <t>Посмотреть видеоурок, если нет связи: уч. стр 76 упр 2 (читать, переводить тексты)</t>
  </si>
  <si>
    <t>Р. т. модуль 5b упр 1, 2,3 (соединить выражения, выделить ответ),  д.з выполняется к каждому уроку</t>
  </si>
  <si>
    <t>подключение онлайн</t>
  </si>
  <si>
    <t>Traveling стр. 90-91</t>
  </si>
  <si>
    <t>Если нет связи в ГУГЛ КЛАСС  просмотреть презентацию "Внешняя политика России второй половины 17 века"</t>
  </si>
  <si>
    <t xml:space="preserve">               Город сегодня и завтра</t>
  </si>
  <si>
    <t>https://www.youtube.com/watch?v=MEdvDhjkQWM</t>
  </si>
  <si>
    <t>Выполнить пратическую работу "Присоединение Украины к России" в ГУГЛ КЛАСС,параграф 23 учить</t>
  </si>
  <si>
    <t>В случае отсутствия связи: тект читать , сделать перевод стр 90-91</t>
  </si>
  <si>
    <t>сделать упражнениеУпр. 3 a. B стр. 90</t>
  </si>
  <si>
    <t>АСУ РСО, просмотр видео, если доступа к просмотру видео файла нет -  читаем конспект в тетради и повторяем ЕСКД.</t>
  </si>
  <si>
    <t>Упражняться в начертании завитка с начальным R27мм, вычертить ЕСКД, заполнить штамп</t>
  </si>
  <si>
    <t>Natural phenomena</t>
  </si>
  <si>
    <t>Р. т. модуль 5b упр 1, 2,3 (соединить выражения, выделить ответ),  д.з выполняется к каждому уроку, прислать к следующему уроку на почту учителю указанной в АСУ РСО</t>
  </si>
  <si>
    <r>
      <t xml:space="preserve">Просмотреть урок № 3 на интернет-платформе "Российская электронная школа", ссылка на урок располагается в графе "ресурс". </t>
    </r>
    <r>
      <rPr>
        <b/>
        <sz val="10"/>
        <rFont val="Arial"/>
        <family val="2"/>
        <charset val="204"/>
      </rPr>
      <t>Если интернет-платформа "РЭШ" не работает</t>
    </r>
    <r>
      <rPr>
        <sz val="10"/>
        <color rgb="FF000000"/>
        <rFont val="Arial"/>
      </rPr>
      <t xml:space="preserve"> - подготовить сообщение на тему "Симфонический оркестр" и прислать (фотографию тетради или текстовый документ) сообщением в АСУ РСО или на личную почту учителя  до 17 апреля.</t>
    </r>
  </si>
  <si>
    <t>Город сегодня и завтра</t>
  </si>
  <si>
    <r>
      <t xml:space="preserve">Выполнить задания № 1, 6, 8 из тренировочного теста и прислать выполненные задания (фотографию тетради или скриншоты экрана) сообщением в АСУ РСО или на личную почту учителя. </t>
    </r>
    <r>
      <rPr>
        <i/>
        <sz val="10"/>
        <rFont val="Arial"/>
        <family val="2"/>
        <charset val="204"/>
      </rPr>
      <t xml:space="preserve">Ссылка на тренировочные задания указана ниже. </t>
    </r>
  </si>
  <si>
    <t>Английский / Тарасова О.В.</t>
  </si>
  <si>
    <t xml:space="preserve">Культурный обмен </t>
  </si>
  <si>
    <t>https://www.youtube.com/watch?v=dewWP2Iz3Bw&amp;t=20s</t>
  </si>
  <si>
    <r>
      <rPr>
        <b/>
        <sz val="10"/>
        <rFont val="Arial"/>
        <family val="2"/>
        <charset val="204"/>
      </rPr>
      <t>ИГЗ по математике</t>
    </r>
    <r>
      <rPr>
        <sz val="10"/>
        <color rgb="FF000000"/>
        <rFont val="Arial"/>
      </rPr>
      <t>. Задание в АСУ РСО</t>
    </r>
  </si>
  <si>
    <t>Посмотреть видеоурок, если нет связи  учебник стр 90-91 упр1-4</t>
  </si>
  <si>
    <t xml:space="preserve">     д/з выполняется к каждому уроку, но проверяется выборочно, прислать к следующему уроку на почту учителю указанной в АСУ РСО</t>
  </si>
  <si>
    <r>
      <rPr>
        <b/>
        <sz val="10"/>
        <rFont val="Arial"/>
        <family val="2"/>
        <charset val="204"/>
      </rPr>
      <t>ВД "Лидеры РДШ"</t>
    </r>
    <r>
      <rPr>
        <sz val="10"/>
        <color rgb="FF000000"/>
        <rFont val="Arial"/>
      </rPr>
      <t xml:space="preserve"> - "Военно-патриотическое воспитание". Просмотреть видеоролик, ссылка указана ниже </t>
    </r>
  </si>
  <si>
    <t xml:space="preserve">https://www.youtube.com/results?search_query=рдш+военно+патриотическое+направление   </t>
  </si>
  <si>
    <t>8 В класс</t>
  </si>
  <si>
    <r>
      <rPr>
        <b/>
        <sz val="10"/>
        <rFont val="Arial"/>
        <family val="2"/>
        <charset val="204"/>
      </rPr>
      <t>ВД "Лидеры РДШ</t>
    </r>
    <r>
      <rPr>
        <sz val="10"/>
        <color rgb="FF000000"/>
        <rFont val="Arial"/>
      </rPr>
      <t>" - "Военно-патриотическое воспитание", просмотреть видео. Ссылка на видео указана ниже</t>
    </r>
  </si>
  <si>
    <t xml:space="preserve"> самостоятельное изучение</t>
  </si>
  <si>
    <t>Технология / Попов О.Н. / Карнова Е.Н</t>
  </si>
  <si>
    <t>Резисторы, параметры, назначение / Моделирование плечевого изделия</t>
  </si>
  <si>
    <t xml:space="preserve">Ознакомиться с презентацией по теме Моделирование плечевого изделия. Записать в тетрадь основные понятия </t>
  </si>
  <si>
    <t>Конспект урока в соответствии с заданием презентации</t>
  </si>
  <si>
    <t>https://www.youtube.com/results?search_query=рдш+военно+патриотическое+направление</t>
  </si>
  <si>
    <t>если АСУ не работает, учебник п40,  написать конспект; стр 135 №2,4</t>
  </si>
  <si>
    <t>Прикрепленный файл в АСУ РСО, учебник п 40 учить</t>
  </si>
  <si>
    <t>Подготовка к письменному ответу на вопрос "Образ Е. Пугачева в народных представлениях, произведениях А.С. Пушкина, С.А. Есенина"</t>
  </si>
  <si>
    <t xml:space="preserve"> учебник, 1 часть:стр.11-12,94-102, 2 часть:стр.96-101</t>
  </si>
  <si>
    <t>Написать сочинение, сдают все - присылать на почту учителя к следующему уроку.</t>
  </si>
  <si>
    <t>учебник, стр. 183. правило, упр.324</t>
  </si>
  <si>
    <t>В случае отсутсвия доступа к АСУ РСО, файл в группе ВК</t>
  </si>
  <si>
    <t>Параграф 52, письменное задание (прикрепленный файл в АСУ РСО)</t>
  </si>
  <si>
    <t>Технология / Попов О.Н.</t>
  </si>
  <si>
    <t xml:space="preserve">конденсаторы </t>
  </si>
  <si>
    <t>ознакомиться с темой в прикрепленном файле</t>
  </si>
  <si>
    <t>Прикрепленный файл в АСУ РСО</t>
  </si>
  <si>
    <t>Алгебра / Чикваидзе Л.А.</t>
  </si>
  <si>
    <t>Числовые промежутки</t>
  </si>
  <si>
    <t>Viber, учебник стр. 172, 173</t>
  </si>
  <si>
    <t xml:space="preserve">Физика / Тюрякова К.А </t>
  </si>
  <si>
    <t>Пункт 33 № 812, 813, 814, 815</t>
  </si>
  <si>
    <t>Решение задач</t>
  </si>
  <si>
    <t xml:space="preserve">     Город сегодня и завтра</t>
  </si>
  <si>
    <t>Геометрия / Атанова Л.М.</t>
  </si>
  <si>
    <t>контрольная работа</t>
  </si>
  <si>
    <t>Прикрепленный файл в АСУ РСО. Решение прислать на проверку на почту atanova-8-rabota@mail.ru к следующему уроку</t>
  </si>
  <si>
    <t xml:space="preserve">Упражняться в начертании завитка с начальным R27мм, вычертить ЕСКД, заполнить штамп </t>
  </si>
  <si>
    <t>Обобщение по теме "Обособленные члены предложения"</t>
  </si>
  <si>
    <t>АСУ РСО, учебник, повторить правила (параграфы 48-52)</t>
  </si>
  <si>
    <t>В случае отсутствия доступа к АСУ РСО, файл в группе ВК</t>
  </si>
  <si>
    <t>Сделать тест (прикрепленный файл в АСУ РСО), сдают все - присылать на почту учителя к следующему уроку.</t>
  </si>
  <si>
    <t>И.С. Шмелев  "Как я стал писателем": путь к творчеству</t>
  </si>
  <si>
    <t>Моделирование плечевого изделия</t>
  </si>
  <si>
    <t xml:space="preserve"> https://resh.edu.ru/subject/lesson/2283/start/</t>
  </si>
  <si>
    <t>Работа с презентацией по теме: Моделирование плечевого изделия. Записать в терадь основные понятия</t>
  </si>
  <si>
    <t>Конспект урока в соответствии с задание презентации</t>
  </si>
  <si>
    <t>Если нет связи, выполнять комплекс ОРУ.</t>
  </si>
  <si>
    <r>
      <rPr>
        <b/>
        <sz val="10"/>
        <rFont val="Arial"/>
        <family val="2"/>
        <charset val="204"/>
      </rPr>
      <t xml:space="preserve">ВД: Современное искусство. Просмотр документального фильма. Первый час. </t>
    </r>
    <r>
      <rPr>
        <sz val="10"/>
        <color rgb="FF000000"/>
        <rFont val="Arial"/>
      </rPr>
      <t>Посмотрите видео :"История дизайна. Основные понятия. Виды дизайна" https://youtu.be/M-jWMj44QsE</t>
    </r>
  </si>
  <si>
    <t xml:space="preserve">с помощью ЭОР </t>
  </si>
  <si>
    <t>в случае отсутствия связи: учебник, стр.103-104, познакомиться с биографией писателя, ответить на вопросы после статьи, стр. 112, ответы на вопросы 1,2</t>
  </si>
  <si>
    <t>https://resh.edu.ru/subject/lesson/2283/start/  посмотреть урок 21 на платформе РЭШ, выполнить тренировочные задания, фото результатов прислать  В случае отсутствия связи: учебник стр.113, письменный ответ на вопрос 4. Домашнее задание выполняют все, но присылают только те, у кого стоят точки, на почту учителя к следующему уроку.</t>
  </si>
  <si>
    <r>
      <rPr>
        <b/>
        <sz val="10"/>
        <rFont val="Arial"/>
        <family val="2"/>
        <charset val="204"/>
      </rPr>
      <t>ВД "Лидеры РДШ"</t>
    </r>
    <r>
      <rPr>
        <sz val="10"/>
        <color rgb="FF000000"/>
        <rFont val="Arial"/>
      </rPr>
      <t xml:space="preserve"> - "Военно-патриотическое воспитание". Просмотреть видеоролик, ссылка указана ниже.</t>
    </r>
  </si>
  <si>
    <r>
      <rPr>
        <b/>
        <sz val="10"/>
        <rFont val="Arial"/>
        <family val="2"/>
        <charset val="204"/>
      </rPr>
      <t>ВД "Школа ведущих"</t>
    </r>
    <r>
      <rPr>
        <sz val="10"/>
        <color rgb="FF000000"/>
        <rFont val="Arial"/>
      </rPr>
      <t xml:space="preserve"> - "Актерское мастерство". Просмотреть видеоролик, ссылка указана ниже </t>
    </r>
  </si>
  <si>
    <t xml:space="preserve"> https://www.youtube.com/results?search_query=рдш+военно+патриотическое+направление</t>
  </si>
  <si>
    <t>ING форма глагола и инфинитив с частицей TO</t>
  </si>
  <si>
    <t xml:space="preserve">https://www.youtube.com/watch?v=P9aFZ5_XURw  </t>
  </si>
  <si>
    <t>https://yandex.ru/video/preview/?filmId=14477612913455394191&amp;text=онлайн%20урок%20по%20теме%20употребление%20инфинитив%20с%20ing%20и%20to&amp;path=wizard&amp;parent-reqid=1586132869974390-445741235561950794100202-vla1-2206&amp;redircnt=1586133060.1</t>
  </si>
  <si>
    <r>
      <t xml:space="preserve">         </t>
    </r>
    <r>
      <rPr>
        <b/>
        <sz val="10"/>
        <rFont val="Arial"/>
        <family val="2"/>
        <charset val="204"/>
      </rPr>
      <t>ВД: Агитбригда "Пульс"</t>
    </r>
    <r>
      <rPr>
        <sz val="10"/>
        <color rgb="FF000000"/>
        <rFont val="Arial"/>
      </rPr>
      <t xml:space="preserve"> - 1 задание https://vk.com/topic-164180808_41120575</t>
    </r>
  </si>
  <si>
    <t>Посмотреть видеоурок, если нет связи: уч. стр GR10-GR11 (учить правило)</t>
  </si>
  <si>
    <t>Р. т. модуль 5с упр 1, 2,3,4 (поставить глаголы в правильную форму),  д.з выполняется к каждому уроку</t>
  </si>
  <si>
    <t>И.С. Шмелев "Как я стал писателем": путь к творчеству</t>
  </si>
  <si>
    <t>https://resh.edu.ru/subject/lesson/2283/start/  посмотреть урок 21 на платформе РЭШ, выполнить тренировочные задания, фото результатов прислать на почту учителя к следующему уроку.  В случае отсутствия связи: учебник стр.113, письменный ответ на вопрос 4   Выполняют все, но присылают только те, у кого стоят точки, на почту учителя к следующему уроку.</t>
  </si>
  <si>
    <t xml:space="preserve">Соединения проводников </t>
  </si>
  <si>
    <t xml:space="preserve"> АСУ РСО, учебник</t>
  </si>
  <si>
    <t>Двоичная система счисления. Двоичная арифметика</t>
  </si>
  <si>
    <t>Формулы и функции в Excel</t>
  </si>
  <si>
    <t>https://www.youtube.com/watch?v=QRN2U5xrBOU</t>
  </si>
  <si>
    <t>https://resh.edu.ru/subject/lesson/3257/main</t>
  </si>
  <si>
    <t xml:space="preserve">АСУ РСО, Excel, Zoom. Если нет онлайн подклчения, то см. видео на YouTube </t>
  </si>
  <si>
    <t>Выполнить л/р (см. файл в АСУ РСО). Отправить на почту учителю к следующему уроку.</t>
  </si>
  <si>
    <t>Выполнить тренировочные задания 1-4 к следующему уроку. Сделать скриншот и прислать на почту malebur@mail.ru</t>
  </si>
  <si>
    <t>Holiday Problems</t>
  </si>
  <si>
    <t>https://www.youtube.com/watch?v=dewWP2Iz3Bw</t>
  </si>
  <si>
    <t>Геометрия / Чикваидзе Л.А.</t>
  </si>
  <si>
    <t>Центральные и вписанные углы</t>
  </si>
  <si>
    <t>Viber, учебник стр.168-170</t>
  </si>
  <si>
    <t>пункт 72, 73 № 649, 650, 652</t>
  </si>
  <si>
    <t>АСУ РСО, Zoom, YouTube. Если нет онлайн подключения, то см. видео на ютубе</t>
  </si>
  <si>
    <t>Выполнить л/р (см. файл в АСУ РСО). Прислать на почту  учителя к следующему уроку.</t>
  </si>
  <si>
    <t>Профилактика неинфекционных заболеваний</t>
  </si>
  <si>
    <t>обж учебник п.7.5 вопросы стр.183</t>
  </si>
  <si>
    <t>прикрепленный файл в АСУ</t>
  </si>
  <si>
    <t>https://ege.sdamgia.ru/course?id=45710</t>
  </si>
  <si>
    <t>Посмотреть видеоурок, если нет связи  учебник стр 92-93 упр1-7</t>
  </si>
  <si>
    <t>с помощью  ЭОР</t>
  </si>
  <si>
    <t>https://resh.edu.ru/subject/lesson/3246/start/</t>
  </si>
  <si>
    <t>если нет подключения АСУ, учебник п 41,42 написать конспект</t>
  </si>
  <si>
    <t>Прикрепленный файл в АСУ или учебник п 41,42 учить</t>
  </si>
  <si>
    <t>В АСУ РСО</t>
  </si>
  <si>
    <t>Английский ИвановаЕ.А</t>
  </si>
  <si>
    <t>Generation "M" стр 106</t>
  </si>
  <si>
    <t>Travelling</t>
  </si>
  <si>
    <t>Байкал - жемчужина Сибири</t>
  </si>
  <si>
    <t>если нет подключения :текст читать стр 106-107</t>
  </si>
  <si>
    <t>занятия "виртуальный урок"</t>
  </si>
  <si>
    <t>Сделать перевод текста стр106-107</t>
  </si>
  <si>
    <t>чтение, словарная практика по тексту</t>
  </si>
  <si>
    <r>
      <rPr>
        <b/>
        <sz val="10"/>
        <rFont val="Arial"/>
        <family val="2"/>
        <charset val="204"/>
      </rPr>
      <t xml:space="preserve">ВД: Современное искусство. Просмотр документального фильма. Первый час. </t>
    </r>
    <r>
      <rPr>
        <sz val="10"/>
        <color rgb="FF000000"/>
        <rFont val="Arial"/>
      </rPr>
      <t>Посмотрите видео :"История дизайна. Основные понятия. Виды дизайна" https://youtu.be/M-jWMj44QsE</t>
    </r>
  </si>
  <si>
    <t>п.46</t>
  </si>
  <si>
    <t>Выучить п.46, создать информационный модуль по теме</t>
  </si>
  <si>
    <r>
      <rPr>
        <b/>
        <sz val="10"/>
        <rFont val="Arial"/>
        <family val="2"/>
        <charset val="204"/>
      </rPr>
      <t xml:space="preserve">ВД: Современное искусство. Просмотр документального фильма. Первый час. </t>
    </r>
    <r>
      <rPr>
        <sz val="10"/>
        <color rgb="FF000000"/>
        <rFont val="Arial"/>
      </rPr>
      <t>Посмотрите видео :"История дизайна. Основные понятия. Виды дизайна" https://youtu.be/M-jWMj44QsE</t>
    </r>
  </si>
  <si>
    <r>
      <rPr>
        <b/>
        <sz val="10"/>
        <rFont val="Arial"/>
        <family val="2"/>
        <charset val="204"/>
      </rPr>
      <t>ВД: "Школа ведущих"</t>
    </r>
    <r>
      <rPr>
        <sz val="10"/>
        <color rgb="FF000000"/>
        <rFont val="Arial"/>
      </rPr>
      <t xml:space="preserve"> - "Актерское мастерство". Просмотреть видеоролик, ссылка указана ниже</t>
    </r>
  </si>
  <si>
    <r>
      <rPr>
        <b/>
        <sz val="10"/>
        <rFont val="Arial"/>
        <family val="2"/>
        <charset val="204"/>
      </rPr>
      <t>ВД "Школа ведущих"</t>
    </r>
    <r>
      <rPr>
        <sz val="10"/>
        <color rgb="FF000000"/>
        <rFont val="Arial"/>
      </rPr>
      <t xml:space="preserve"> - "Актерское мастерство". Просмотреть видеоролик, ссылка указана ниже</t>
    </r>
  </si>
  <si>
    <t xml:space="preserve">https://www.youtube.com/watch?v=P9aFZ5_XURw </t>
  </si>
  <si>
    <t>https://www.youtube.com/watch?v=P9aFZ5_XURw</t>
  </si>
  <si>
    <t>Р. т. модуль 5с упр 1, 2,3,4 (поставить глаголы в правильную форму),  д.з выполняется к каждому уроку, прислать к следующему уроку на почту учителю указанной в АСУ РСО</t>
  </si>
  <si>
    <t>Котрольная работа по теме "Обособленные члены предложения" (тест)</t>
  </si>
  <si>
    <t>Сделать тест (прикрепленный файл в АСУ РСО), сдают все, прислать к следующему уроку на почту учителю указанной в АСУ РСО</t>
  </si>
  <si>
    <r>
      <t xml:space="preserve">                                </t>
    </r>
    <r>
      <rPr>
        <b/>
        <sz val="10"/>
        <rFont val="Arial"/>
        <family val="2"/>
        <charset val="204"/>
      </rPr>
      <t>ВД: Агитбригда "Пульс"</t>
    </r>
    <r>
      <rPr>
        <sz val="10"/>
        <color rgb="FF000000"/>
        <rFont val="Arial"/>
      </rPr>
      <t xml:space="preserve"> - 1 задание https://vk.com/topic-164180808_41120575</t>
    </r>
  </si>
  <si>
    <r>
      <t xml:space="preserve">  ФГ "Как сберечь личный капитал?"https://all-sci.net/ekonomika-shkolnikam_1018/model-treh-kapitalov-202339.html                             </t>
    </r>
    <r>
      <rPr>
        <b/>
        <sz val="10"/>
        <rFont val="Arial"/>
        <family val="2"/>
        <charset val="204"/>
      </rPr>
      <t>ВД: Агитбригда "Пульс"</t>
    </r>
    <r>
      <rPr>
        <sz val="10"/>
        <color rgb="FF000000"/>
        <rFont val="Arial"/>
      </rPr>
      <t xml:space="preserve"> - 1 задание https://vk.com/topic-164180808_41120575  </t>
    </r>
  </si>
  <si>
    <t xml:space="preserve">Внешняя политика Екатерины II </t>
  </si>
  <si>
    <t xml:space="preserve">https://resh.edu.ru/subject/lesson/2539/main/ </t>
  </si>
  <si>
    <t>алгебра/Чикваидзе Л.А.</t>
  </si>
  <si>
    <t>Viber, учебник стр. 172-174</t>
  </si>
  <si>
    <t>п. 33 № 825, 827</t>
  </si>
  <si>
    <t xml:space="preserve">Если РЭШ не открывается, то читать и учить параграф 22. </t>
  </si>
  <si>
    <t>Параграф 22 учить, готовиться к тесту на след. урок. по параграфу.</t>
  </si>
  <si>
    <t>В мире чисе (ссылка ниже)</t>
  </si>
  <si>
    <t>Числовые промежутки. Решение неравенств с одной переменной.</t>
  </si>
  <si>
    <t>Учебник алгебры Ю.Н.Макарычев, стр.177</t>
  </si>
  <si>
    <t>прочитать объяснение темы на стр. 177</t>
  </si>
  <si>
    <t>выучить правило на стр.177, разобрать решение примеров 3 и 4 на стр.178. Решить №849, №852. Решение присылать не надо.</t>
  </si>
  <si>
    <t xml:space="preserve">   https://www.youtube.com/watch?v=1h4UeCLda2g </t>
  </si>
  <si>
    <t>если нет подключения, АСУ, учебник п 41-42 написать конспект</t>
  </si>
  <si>
    <t>Прикрепленный файл в АСУ, если АСУ не работает, п 41-42 учить</t>
  </si>
  <si>
    <t>Синтаксический и пуктуационный разбор предложений с обособленными членами</t>
  </si>
  <si>
    <t xml:space="preserve"> учебник стр.186-189, упр.333</t>
  </si>
  <si>
    <t>Параграфы 53, 54, упр. 332   Выполняют все, но присылают только те, у кого стоят точки, на почту учителя к следующему уроку.</t>
  </si>
  <si>
    <t>Если нет подключения - материалы в АСУ, учебник п 41, 42 написать конспект</t>
  </si>
  <si>
    <t>английский язык/ Иванова ЕА</t>
  </si>
  <si>
    <t>Generation M стр 106-107 учебник</t>
  </si>
  <si>
    <r>
      <rPr>
        <b/>
        <sz val="10"/>
        <rFont val="Arial"/>
        <family val="2"/>
        <charset val="204"/>
      </rPr>
      <t xml:space="preserve">ВД: Современное искусство. Просмотр документального фильма. Первый час. </t>
    </r>
    <r>
      <rPr>
        <sz val="10"/>
        <color rgb="FF000000"/>
        <rFont val="Arial"/>
      </rPr>
      <t xml:space="preserve">Посмотрите видео :"История дизайна. Основные понятия. Виды дизайна" https://youtu.be/M-jWMj44QsE                                   </t>
    </r>
    <r>
      <rPr>
        <b/>
        <sz val="10"/>
        <rFont val="Arial"/>
        <family val="2"/>
        <charset val="204"/>
      </rPr>
      <t>ВД: Агитбригда "Пульс" -</t>
    </r>
    <r>
      <rPr>
        <sz val="10"/>
        <color rgb="FF000000"/>
        <rFont val="Arial"/>
      </rPr>
      <t xml:space="preserve"> 2 задание https://vk.com/topic-164180808_41120575</t>
    </r>
  </si>
  <si>
    <t>Прикрепленный файл в АСУ, учебник п 41-42 учить</t>
  </si>
  <si>
    <t>если нет подключения: текст читать стр 106-107 учебник</t>
  </si>
  <si>
    <t>Сделать перевод текста стр 106-107</t>
  </si>
  <si>
    <t>8Б класс</t>
  </si>
  <si>
    <t>при недоступности ресурса п.46</t>
  </si>
  <si>
    <t>выучить п.46, информационный модуль "Байкал - природный уникум" сдать всем - прислать на почту учителя к следующему уроку.</t>
  </si>
  <si>
    <t xml:space="preserve">ВД: Современное искусство. Просмотр документального фильма. Первый час. Посмотрите видео :"История дизайна. Основные понятия. Виды дизайна" https://youtu.be/M-jWMj44QsE            ВД: Агитбригда "Пульс" - 2 задание https://vk.com/topic-164180808_41120575  ФГ "Занимательное электричество" https://lektsii.net/3-47756.html  </t>
  </si>
  <si>
    <t xml:space="preserve"> Если нет подключения - см.ролик на ютубе</t>
  </si>
  <si>
    <t>Выполнить л/р (см. файл в АСУ РСО). Отправить на почту учителя к следующему уроку</t>
  </si>
  <si>
    <t>Обращение. Распространённые обращения. Выделительные знаки препинания при обращении</t>
  </si>
  <si>
    <t>Учебник, стр.195-202, упр.352</t>
  </si>
  <si>
    <t>параграфы 55-57, упр.348, домашнее задание выполняют все, но присылают только те, у кого стоят точки, присылать на почту учителя к следующему уроку.</t>
  </si>
  <si>
    <t>8В класс</t>
  </si>
  <si>
    <t>п.46 учебник</t>
  </si>
  <si>
    <t>выучить п.46, создать информационный модуль по теме</t>
  </si>
  <si>
    <t>Решение неравенств с одной переменной</t>
  </si>
  <si>
    <t>Учебник алгебры Ю.Н.Макарычев, стр.176-179</t>
  </si>
  <si>
    <t>прочитать объяснение темы на стр.176-179, разобрать решение примеров на стр.179</t>
  </si>
  <si>
    <t xml:space="preserve">выполнить №847, 855. Решение присылать не надо </t>
  </si>
  <si>
    <t>Эндокринная система</t>
  </si>
  <si>
    <t>История / Попов О.Н.</t>
  </si>
  <si>
    <t>Государства Востока</t>
  </si>
  <si>
    <t>Generation M(учебник стр 106-107</t>
  </si>
  <si>
    <t>учебник новой истории §29</t>
  </si>
  <si>
    <t xml:space="preserve">https://videouroki.net/video/33-gosudarstva-vostoka-nachalo-ievropieiskoi-kolonizatsii.html </t>
  </si>
  <si>
    <t>Если нет связи сделать упр4,6 стр 106</t>
  </si>
  <si>
    <t>Текст повторить(чтение, перевод)</t>
  </si>
  <si>
    <t>Решу ЕГЭ, если нет возможности зайти на платформу: учебник, п.44, выписать в тетрадь железы внешней, внутренней и смешанной секреции, выполнить задание 1,4 письменно в тетрадь.</t>
  </si>
  <si>
    <t>самаостоятельное изучение</t>
  </si>
  <si>
    <t>АСУ РСО, учебник п.44, задание 1,4 письменно.сдать задание всем мальчикам</t>
  </si>
  <si>
    <t>Природные ресурсы Восточной Сибири</t>
  </si>
  <si>
    <t>учебник</t>
  </si>
  <si>
    <t>п.47</t>
  </si>
  <si>
    <t>выучить п.47, повторить п.45-46</t>
  </si>
  <si>
    <t>учебник, повторить правила (параграфы 48-52)</t>
  </si>
  <si>
    <t>сделать тест (прикрепленный файл в АСУ РСО) сдают все - присылать на почту учителя к следующему уроку.</t>
  </si>
  <si>
    <t xml:space="preserve">https://litemove.ru/29-30-gosudarstva-vostoka-7
</t>
  </si>
  <si>
    <t xml:space="preserve">Weather </t>
  </si>
  <si>
    <t>РЕШУ ЕГЭ, если нет возможности войти на платформу: учебник, п.44, выписать в тетрадь железы внешней, внутренней и смешанной секреции, выполнить  задание 1,4  письменно в тетради.</t>
  </si>
  <si>
    <t>АСУ РСО, учебник п.44.задание 1,4 письменно , прислать всем мальчикам до 10.04.20</t>
  </si>
  <si>
    <t>Выполнить упражнения 1,2 в СКАИНГ (дополнить недостающую информацию), если нет связи: уч. стр 80 упр 3,5  ( читать, переводить текст, заполнить пропуски в предложениях)</t>
  </si>
  <si>
    <t xml:space="preserve">самостоятельное изучение </t>
  </si>
  <si>
    <t>История / Краснова Л.В.</t>
  </si>
  <si>
    <t>Социальная структура Российского общества второй половины 18в</t>
  </si>
  <si>
    <t>Выполнить упражнения 1,2 в СКАИНГ (дополнить недостающую информацию), 
 (выполнить к понедельнику), (прикрепленный фаил с паролями в АСУ РСО)</t>
  </si>
  <si>
    <t>учебник, п.20</t>
  </si>
  <si>
    <t>Синтаксический и пунктуационный разбор предложения с обособленными членами</t>
  </si>
  <si>
    <t>Выучить п.20, письменно ответы на вопросы ДЕВОЧКИ</t>
  </si>
  <si>
    <t>учебник стр.186-189, упр.333</t>
  </si>
  <si>
    <t>Параграфы 53, 54, упр. 332. Домашнее задание выполняют все, но присылают только те, у кого стоят точки, на почту учителя к следующему уроку.</t>
  </si>
  <si>
    <t>физическая культура/ Кузяева Г.В.</t>
  </si>
  <si>
    <t>физическая подготовка</t>
  </si>
  <si>
    <t>Работа в тетрадях на печатной основе</t>
  </si>
  <si>
    <t>https://www.youtube.com/watch?v=T3AoJZZEngA</t>
  </si>
  <si>
    <t>Учебник алгебры Ю.Н.Макарычев, стр.186-189</t>
  </si>
  <si>
    <t>прочитать объяснение темы на стр.186-189</t>
  </si>
  <si>
    <t>выучить правило на стр.187, разобрать решение примеров 3 и 4 на стр.188. Решить №849, №852. Работу на проверку присылать не надо</t>
  </si>
  <si>
    <t>если нет связи: сделать упр 1 (модуль 7а учебник)</t>
  </si>
  <si>
    <t>сделать упр4,6стр 106 учебник</t>
  </si>
  <si>
    <t>ФГ/Чикваидзе Л.А.</t>
  </si>
  <si>
    <t>конспект по Vaiber в АСУ</t>
  </si>
  <si>
    <t xml:space="preserve">Английский язык / Тарасова О.В. </t>
  </si>
  <si>
    <t>Главные вопросы экономики</t>
  </si>
  <si>
    <t>https://interneturok.ru/lesson/obshestvoznanie/8-klass/ekonomika/glavnye-voprosy-ekonomiki</t>
  </si>
  <si>
    <t>https://www.youtube.com/watch?time_continue=12&amp;v=dewWP2Iz3Bw&amp;feature=emb_logo</t>
  </si>
  <si>
    <t>9.00-0.30</t>
  </si>
  <si>
    <t>Generatiom M-учебник стр 106-107</t>
  </si>
  <si>
    <t>Посмотреть видеоурок, если видеоурок не открывается, то параграф 18 читать и учить.</t>
  </si>
  <si>
    <t>Параграф 18 учить (смотрите по теме, учебники разные), в классе и дома № 3 письменно (стр. 160)</t>
  </si>
  <si>
    <r>
      <rPr>
        <b/>
        <sz val="10"/>
        <rFont val="Arial"/>
        <family val="2"/>
        <charset val="204"/>
      </rPr>
      <t>ВД: Агитбригда "Пульс"</t>
    </r>
    <r>
      <rPr>
        <sz val="10"/>
        <color rgb="FF000000"/>
        <rFont val="Arial"/>
      </rPr>
      <t xml:space="preserve"> - 3 задание https://vk.com/topic-164180808_41120575</t>
    </r>
  </si>
  <si>
    <t xml:space="preserve">Модуль 6 а,б  </t>
  </si>
  <si>
    <t>если нет связи: повторить чтение, перевод текста  стр 106-107</t>
  </si>
  <si>
    <t>Сделать словарную практику по тексту стр 106-107</t>
  </si>
  <si>
    <t>М.А. Осоргин "Пенсне": реальность и фантастика</t>
  </si>
  <si>
    <t xml:space="preserve">https://resh.edu.ru/subject/lesson/2139/start/ </t>
  </si>
  <si>
    <t xml:space="preserve">в случае отсутствия связи: учебник, стр.115-116, ,ответить на вопрос1 после статьи,  прочитать рассказ,  ответить на вопросы под цифрой 1
</t>
  </si>
  <si>
    <t>учебник, стр.121, вопросы 4,3 (письменно)  Выполняют все, но присылают только те, у кого стоят точки, на почту учителя к следующему уроку.</t>
  </si>
  <si>
    <t>самостоятельноое изучение</t>
  </si>
  <si>
    <t>геометрия/Чикваидзе Л.А.</t>
  </si>
  <si>
    <t>Вписанные и центральные углы</t>
  </si>
  <si>
    <t>Viber, учебник стр. 168-170</t>
  </si>
  <si>
    <t>п.72, 73 № 653, 655, 656</t>
  </si>
  <si>
    <t>Обществознание / Краснова Л.В.</t>
  </si>
  <si>
    <t>Рыночная экономика</t>
  </si>
  <si>
    <r>
      <rPr>
        <b/>
        <sz val="10"/>
        <rFont val="Arial"/>
        <family val="2"/>
        <charset val="204"/>
      </rPr>
      <t xml:space="preserve">ВД: Современное искусство. Просмотр документального фильма. Первый час. </t>
    </r>
    <r>
      <rPr>
        <sz val="10"/>
        <color rgb="FF000000"/>
        <rFont val="Arial"/>
      </rPr>
      <t xml:space="preserve">Посмотрите видео :"История дизайна. Основные понятия. Виды дизайна" https://youtu.be/M-jWMj44QsE                     </t>
    </r>
    <r>
      <rPr>
        <b/>
        <sz val="10"/>
        <rFont val="Arial"/>
        <family val="2"/>
        <charset val="204"/>
      </rPr>
      <t xml:space="preserve">ВД: Агитбригда "Пульс" </t>
    </r>
    <r>
      <rPr>
        <sz val="10"/>
        <color rgb="FF000000"/>
        <rFont val="Arial"/>
      </rPr>
      <t xml:space="preserve">- 2 задание  https://vk.com/topic-164180808_41120575  </t>
    </r>
  </si>
  <si>
    <t>Выполнить задания ресурса; если недоступен - учить п. "Рыночная экономика"</t>
  </si>
  <si>
    <t>выучить п. "Рыночная экономика", в тетради: сильные и слабые стороны рынка, письменно - для мальчиков</t>
  </si>
  <si>
    <t>силовая выносливость</t>
  </si>
  <si>
    <t>https://www.youtube.com/watch?v=YBVjqXP2GEs</t>
  </si>
  <si>
    <t xml:space="preserve">  https://resh.edu.ru/subject/lesson/2283/start/</t>
  </si>
  <si>
    <t>Физика/Тюрякова К.А.</t>
  </si>
  <si>
    <t>https://yandex.ru/video/preview/?filmId=10281026510524136749&amp;from=tabbar&amp;parent-reqid=1586316826367604-1363355494369321330725480-production-app-host-sas-web-yp-213&amp;text=%D1%80%D0%B5%D1%88%D0%B5%D0%BD%D0%B8%D0%B5%2B%D0%B7%D0%B0%D0%B4%D0%B0%D1%87%2B%D1%81%D0%BE%D0%B5%D0%B4%D0%B8%D0%BD%D0%B5%D0%BD%D0%B8%D0%B5%2B%D0%BF%D1%80%D0%BE%D0%B2%D0%BE%D0%B4%D0%BD%D0%B8%D0%BA%D0%BE%D0%B2%2B%D0%B7%D0%B0%D0%BA%D0%BE%D0%BD%2B%D0%BE%D0%BC%D0%B0%2B%D0%B4%D0%BB%D1%8F%2B%D1%83%D1%87%D0%B0%D1%81%D1%82%D0%BA%D0%B0%2B%D1%86%D0%B5%D0%BF%D0%B8%2B8%2B%D0%BA%D0%BB%D0%B0%D1%81%D1%81</t>
  </si>
  <si>
    <t xml:space="preserve"> https://resh.edu.ru/subject/lesson/2139/start/ </t>
  </si>
  <si>
    <t>учебник, п.47, карты атласа и форзаца учебника</t>
  </si>
  <si>
    <t>прочитать п.47, ответить на вопросы устно</t>
  </si>
  <si>
    <t>выучить п.47, ответить на вопросы устно, показать на карте все объекты текста параграфа</t>
  </si>
  <si>
    <r>
      <rPr>
        <b/>
        <sz val="10"/>
        <rFont val="Arial"/>
        <family val="2"/>
        <charset val="204"/>
      </rPr>
      <t>ВД: Агитбригда "Пульс"</t>
    </r>
    <r>
      <rPr>
        <sz val="10"/>
        <color rgb="FF000000"/>
        <rFont val="Arial"/>
      </rPr>
      <t xml:space="preserve"> - 3 задание https://vk.com/topic-164180808_41120575</t>
    </r>
  </si>
  <si>
    <t>в случае отсутствия связи: учебник, стр.115-116, ,ответить на вопрос1 после статьи,  прочитать рассказ,  ответить на вопросы под цифрой 1</t>
  </si>
  <si>
    <t>учебник, стр.121, вопросы 4,3 (письменно). Домашнее задание выполняют все, но присылают только те, у кого стоят точки, на почту учителя к следующему уроку.</t>
  </si>
  <si>
    <t xml:space="preserve">учебник геометрии Л.С.Атанасян, стр.167 - 170 </t>
  </si>
  <si>
    <t xml:space="preserve">В АСУ РСО будет размещен звуковой файл с объяснением новой темы. В случае отсутствия связи, этот файл будет размещен в группе ТАМ-ТАМ. В случае недоступности этих файлов, читать текст учебника на стр. 167 -170 </t>
  </si>
  <si>
    <t>прочитать текст на стр.167-170, ответить письменно и кратко, без доказательств, на вопросы 8-11 на стр. 184, решить №649(а,б), 650(а,б). Решение присылать не надо.</t>
  </si>
  <si>
    <t>Общество / Попов О.Н.</t>
  </si>
  <si>
    <t>Распределение доходов</t>
  </si>
  <si>
    <t>https://interneturok.ru/lesson/obshestvoznanie/8-klass/ekonomika/raspredelenie-dohodov/testcases</t>
  </si>
  <si>
    <t xml:space="preserve">прикрепленный файл, пройти тест по ссылке </t>
  </si>
  <si>
    <t>прикрепленные файлы в АСУ РСО</t>
  </si>
  <si>
    <t>Начало освоения Новороссии и Крыма</t>
  </si>
  <si>
    <t>Алгебра/ Атанова Л.М.</t>
  </si>
  <si>
    <t>АСУ РСО, учебник параграф 23 читать и устно проверить себя по вопросам в конце параграфа.</t>
  </si>
  <si>
    <t>Параграф 23 читать, учить, смотреть прикреплённый файл в АСУ РСО, сделать таблицу по параграфу и сдать на проверку - присылать на почту учителя к следующему уроку.</t>
  </si>
  <si>
    <t>прочитать объяснение темы на стр.186-189, разобрать решение примеров на стр.189</t>
  </si>
  <si>
    <t>Физика/ Тюрякова К.А.</t>
  </si>
  <si>
    <t>https://yandex.ru/video/preview/?filmId=10281026510524136749&amp;from=tabbar&amp;parent-reqid=1586316826367604-1363355494369321330725480-production-app-host-sas-web-yp-213&amp;text=%D1%80%D0%B5%D1%88%D0%B5%D0%BD%D0%B8%D0%B5+%D0%B7%D0%B0%D0%B4%D0%B0%D1%87+%D1%81%D0%BE%D0%B5%D0%B4%D0%B8%D0%BD%D0%B5%D0%BD%D0%B8%D0%B5+%D0%BF%D1%80%D0%BE%D0%B2%D0%BE%D0%B4%D0%BD%D0%B8%D0%BA%D0%BE%D0%B2+%D0%B7%D0%B0%D0%BA%D0%BE%D0%BD+%D0%BE%D0%BC%D0%B0+%D0%B4%D0%BB%D1%8F+%D1%83%D1%87%D0%B0%D1%81%D1%82%D0%BA%D0%B0+%D1%86%D0%B5%D0%BF%D0%B8+8+%D0%BA%D0%BB%D0%B0%D1%81%D1%81</t>
  </si>
  <si>
    <t xml:space="preserve">https://ege.sdamgia.ru/course </t>
  </si>
  <si>
    <t>9 А класс</t>
  </si>
  <si>
    <t xml:space="preserve">Решу ЕГЭ, если нет возможности войти на платформу: учебник, параграф 44, выписать в тетрадь железы внешней, внутренней и смешанной секреции, выполнить задания 1,4 письменно в тетрадь. </t>
  </si>
  <si>
    <t>АСУ РСО, учебник п.44, задание 1,4 выполнить письменно, прислать в АСУ всем девочкам.</t>
  </si>
  <si>
    <t>Моделирование процесса приближенного решения уравнения в среде Excel</t>
  </si>
  <si>
    <t>АСУ РСО, л/р, Excel</t>
  </si>
  <si>
    <t>Выполнить лаб. раб. 2 "Приближенное решение уравненив в среде MS Excel" Отправить на почту  учителя к следующему уроку.</t>
  </si>
  <si>
    <t>Организация вычислений в электронных таблицах</t>
  </si>
  <si>
    <t>https://resh.edu.ru/subject/lesson/3054/main/</t>
  </si>
  <si>
    <t>Профилактика вредных привычек</t>
  </si>
  <si>
    <t>п. 7.6-7.7 учебника обж</t>
  </si>
  <si>
    <t>АСУ РСО, прикрепленнный файл</t>
  </si>
  <si>
    <t>Россия и мир на рубеже 19 и 20 века</t>
  </si>
  <si>
    <t>https://www.google.com/url?q=https://us04web.zoom.us/j/458544986?pwd%3DMm4xUi9tbmdsRXRoTWdqSmNMVFc3Zz09&amp;sa=D&amp;usd=2&amp;usg=AOvVaw19MOpIrkQgJar4LNyUsiME</t>
  </si>
  <si>
    <t>Физическая культура/ Ищенко И.В.</t>
  </si>
  <si>
    <t>Если нет связи в Гугл Класс просмотреть презентацию, прочитать учебник параграф 33</t>
  </si>
  <si>
    <t>Параграф 33, вопросы стр. 70 письменно</t>
  </si>
  <si>
    <t>Составляющие здорового образа жизни</t>
  </si>
  <si>
    <t>учебник обж п.7.2 вопросы стр.148</t>
  </si>
  <si>
    <t>А.П. Чехов "Тоска". Тема одиночества человека в многолюдном городе</t>
  </si>
  <si>
    <t>АСУ РСО, учебник (стр. 18-24)</t>
  </si>
  <si>
    <t>Прочитать рассказ А.П. Чехова "Тоска" (стр. 18-24 учебника)</t>
  </si>
  <si>
    <t>Стр. 14-18, прочитать статью "В творческой лаборатории А.П.Чехова" (стр. 25-27), письменно ответить на вопрос "Рассказ "Тоска" актуален только для эпохи А.П.Чехова или в нём поднята вечная проблема?" / Переслать фото ответа на вопрос учителю к следующему уроку отдельным обучающимся по электронной почте (почта в АСУ) - сдают только те, у кого стоят точки в АСУ РСО</t>
  </si>
  <si>
    <t>Математика / Телегина Г.П.</t>
  </si>
  <si>
    <t>Задачи на вероятность</t>
  </si>
  <si>
    <t xml:space="preserve">учебник </t>
  </si>
  <si>
    <t>учебник стр 171-174</t>
  </si>
  <si>
    <t>тест по вариантам. Прикреплен в контактах, по варианта. Сделать № 1-15</t>
  </si>
  <si>
    <t>Физика / Бобкова А.А.</t>
  </si>
  <si>
    <t>Обнаружение магнитного поля по его действию на электрический ток</t>
  </si>
  <si>
    <t>Учебник
Читать п. 36 (конспект)</t>
  </si>
  <si>
    <t>Выполнить упр. 33 (учебник)
Учить правила.
Выполненное задание прислать   на личную почту учителя к следующему уроку.</t>
  </si>
  <si>
    <t>сделать тест (прикрепленный файл , АСУ РСО), прислать к следующему уроку на почту учителю указанной в АСУ РСО</t>
  </si>
  <si>
    <t>9 Б класс</t>
  </si>
  <si>
    <t xml:space="preserve">Работа с презентацией по теме: Моделирование плечевого изделия. </t>
  </si>
  <si>
    <t>Конспект урока в соответствии с заданием презентации.</t>
  </si>
  <si>
    <t>Домашнее задание</t>
  </si>
  <si>
    <r>
      <rPr>
        <b/>
        <sz val="10"/>
        <rFont val="Arial"/>
        <family val="2"/>
        <charset val="204"/>
      </rPr>
      <t>ВД "Лидеры РДШ"</t>
    </r>
    <r>
      <rPr>
        <sz val="10"/>
        <color rgb="FF000000"/>
        <rFont val="Arial"/>
      </rPr>
      <t xml:space="preserve"> - "Военно-патриотическое воспитание". Просмотреть видеоролик, ссылка указана ниже </t>
    </r>
  </si>
  <si>
    <t>Сложные предложения с различными видами связи</t>
  </si>
  <si>
    <t>https://resh.edu.ru/subject/13/9/</t>
  </si>
  <si>
    <t xml:space="preserve">https://www.youtube.com/results?search_query=рдш+военно+патриотическое+направление. </t>
  </si>
  <si>
    <t>Если сайт РЭШ(урок №47) не открывается, то работаем с учебником(изучить п 37)</t>
  </si>
  <si>
    <t>П. 37, упр. 212 упражнение выполняется в соответствии с заданием) .Все работы сдаются до 07.04.20(почта АСУ РСО), выборочно проверяются</t>
  </si>
  <si>
    <t>Косвенная речь</t>
  </si>
  <si>
    <t>https://www.youtube.com/watch?v=RC_nKIrb70Q</t>
  </si>
  <si>
    <r>
      <rPr>
        <b/>
        <sz val="10"/>
        <rFont val="Arial"/>
        <family val="2"/>
        <charset val="204"/>
      </rPr>
      <t>Вд "Решение олимпиадных задач по информатике"</t>
    </r>
    <r>
      <rPr>
        <sz val="10"/>
        <color rgb="FF000000"/>
        <rFont val="Arial"/>
      </rPr>
      <t>. Выполнить тест 9643391 на сайте РЕШУ ОГЭ ИНФОРМАТИКА. Войти под своим логином и паролем и выполнить тест. Ссылка на сайт ниже.</t>
    </r>
  </si>
  <si>
    <t>https://inf-oge.sdamgia.ru/</t>
  </si>
  <si>
    <t>Россия и мир на рубеже 19 и 20 веков</t>
  </si>
  <si>
    <t>https://us04web.zoom.us/j/458544986?pwd=Mm4xUi9tbmdsRXRoTWdqSmNMVFc3Zz09</t>
  </si>
  <si>
    <t>Посмотреть видеоурок, если нет связи  учебник стр94-95 упр 1-8</t>
  </si>
  <si>
    <t xml:space="preserve">в отсутствии связи, прочитать параграф 33
</t>
  </si>
  <si>
    <t xml:space="preserve">      д/з выполняется к каждому уроку, но проверяется выборочно, прислать к следующему уроку на почту учителю указанной в АСУ РСО</t>
  </si>
  <si>
    <t>П. 7.2, ответить на вопросы</t>
  </si>
  <si>
    <t>Страдательный залог</t>
  </si>
  <si>
    <t>учебник новой истории §30</t>
  </si>
  <si>
    <t>АСУ РСО, задание в файле</t>
  </si>
  <si>
    <t>в случае отсутствие связи учебник стр 191-196</t>
  </si>
  <si>
    <t>тест по вариантам №4,5,6, прикреплен в контактах.Прислать в АСУ РСО или контакты</t>
  </si>
  <si>
    <t>Литература / Немова А.Н.</t>
  </si>
  <si>
    <t>Ф.М. Достоевский "Белые ночи"</t>
  </si>
  <si>
    <t>В случае отсутствии связи: Рабочая тетрадь стр. 56. Задание выслать по почте sneg200909@rambler.ru до среды</t>
  </si>
  <si>
    <t>прочитать текст на стр.167-170, ответить письменно и кратко, без доказательств, на вопросы 8-11 на стр. 184, решить №649(а,б), 650(а,б). Решение на проверку присылать не надо.</t>
  </si>
  <si>
    <t xml:space="preserve"> Town and Community</t>
  </si>
  <si>
    <t>https://resh.edu.ru/subject/lesson/2801/start/</t>
  </si>
  <si>
    <t>Если сайт РЭШ( урок№29) не открывается, то работаем с учебником. Читаем"Белые ночи" Ф.М. Достоевского, знакомимся с биографией</t>
  </si>
  <si>
    <t>Письменный ответ на вопрос:" О чем заставляет задуматься произведение Ф.М.Достоевского" Все работы прислать к следующему уроку на почту учителю указанной в АСУ РСО и оцениваются</t>
  </si>
  <si>
    <t>Посмотреть видеоурок, если нет связи  учебник стр 90-91 упр1-6</t>
  </si>
  <si>
    <r>
      <rPr>
        <b/>
        <sz val="10"/>
        <rFont val="Arial"/>
        <family val="2"/>
        <charset val="204"/>
      </rPr>
      <t>ВД: Агитбригда "Пульс"</t>
    </r>
    <r>
      <rPr>
        <sz val="10"/>
        <color rgb="FF000000"/>
        <rFont val="Arial"/>
      </rPr>
      <t xml:space="preserve"> - 3 задание https://vk.com/topic-164180808_41120575</t>
    </r>
  </si>
  <si>
    <t>https://docs.google.com/document/d/1dAAzqxJ_ODOFQA6OZa8cxaXHEdDw4zKQ3B6id9lwYqQ/edit</t>
  </si>
  <si>
    <r>
      <rPr>
        <b/>
        <sz val="10"/>
        <rFont val="Arial"/>
        <family val="2"/>
        <charset val="204"/>
      </rPr>
      <t>ВД "Моя школа"</t>
    </r>
    <r>
      <rPr>
        <sz val="10"/>
        <color rgb="FF000000"/>
        <rFont val="Arial"/>
      </rPr>
      <t xml:space="preserve"> Создание презентации</t>
    </r>
  </si>
  <si>
    <t>Сложные предложения с различными видами связи. Знаки препинания в сложных предложениях с различными видами связи</t>
  </si>
  <si>
    <t xml:space="preserve"> https://resh.edu.ru/subject/lesson/2451/start/</t>
  </si>
  <si>
    <t>Перейти по ссылке и выполнить задания
Выполненное задание прислать   на личную почту учителя к следующему уроку.</t>
  </si>
  <si>
    <t>Пройти по ссылке на платформу РЭШ, посетить урок 48 / В случае отсутствия связи - прочитать теорию п. 38 (стр. 147-148 учебника), выполнить упр. 215 (стр. 148 учебника)</t>
  </si>
  <si>
    <t>П. 38, упр. 216 / Переслать фото выполненного задания учителю к следующему уроку отдельным обучающимся по электронной почте (почта в АСУ) - сдают только те, у кого стоят точки в АСУ РСО</t>
  </si>
  <si>
    <t xml:space="preserve">п. 36, ответить на вопросы </t>
  </si>
  <si>
    <t>Химия / Духанина</t>
  </si>
  <si>
    <t>Подгруппа углерода</t>
  </si>
  <si>
    <t>https://ege.sdamgia.ru/course?id=45715</t>
  </si>
  <si>
    <t>если нет подключения: АСУ РСО, учебник п 31-34 написать конспект</t>
  </si>
  <si>
    <t>Прикреленный файл в АСУ или учебник п 31-34 учить</t>
  </si>
  <si>
    <t>Семейные правоотношения</t>
  </si>
  <si>
    <t>https://us04web.zoom.us/j/965552825?pwd=VjA0UUVGNE9ZbjFwY3ZnOFh3UkhDUT09</t>
  </si>
  <si>
    <t>Словарная практика</t>
  </si>
  <si>
    <t>ВД "Лидеры РДШ" - "Военно-патриотическое воспитание". Просмотреть видеоролик, ссылка указана ниже</t>
  </si>
  <si>
    <t>Если нет связи прочитать параграф 18, лекцию в АСУ РСО</t>
  </si>
  <si>
    <t>Параграф 18, вопросы 1, 4, 5, 6 письменно</t>
  </si>
  <si>
    <t xml:space="preserve"> https://www.youtube.com/results?search_query=рдш+военно+патриотическое+направление. </t>
  </si>
  <si>
    <t>Многогранники</t>
  </si>
  <si>
    <t>если не связи учебник стр 300-303, написать конспект</t>
  </si>
  <si>
    <t>по вариантам, прикреплен в контактах, №16-20</t>
  </si>
  <si>
    <t>Русская литература ХХ века: богатство и разнообразие жанров и направлений. И.А. Бунин "Тёмные аллеи": проблематика и образы</t>
  </si>
  <si>
    <t>https://resh.edu.ru/subject/lesson/2665/start/</t>
  </si>
  <si>
    <r>
      <rPr>
        <b/>
        <sz val="10"/>
        <rFont val="Arial"/>
        <family val="2"/>
        <charset val="204"/>
      </rPr>
      <t>Вд "Решение олимпиадных задач по информатике"</t>
    </r>
    <r>
      <rPr>
        <sz val="10"/>
        <color rgb="FF000000"/>
        <rFont val="Arial"/>
      </rPr>
      <t>. Выполнить тест 9643391 на сайте РЕШУ ОГЭ ИНФОРМАТИКА. Войти под своим логином и паролем и выполнить тест. Ссылка на сайт ниже.</t>
    </r>
  </si>
  <si>
    <t>Пройти по ссылке на платформу РЭШ, посетить урок 31 / В случае отсутствия связи - прочитать биографию И.А. Бунина (стр. 31-36 учебника)</t>
  </si>
  <si>
    <t>Стр. 40-47; письменно ответить на один из проблемных вопросов "Почему любовь героев не стала началом их общей жизни и судьбы?" или "Почему Надежда не смогла простить Николая Алексеевича?" (по выбору) / Переслать фото ответа на вопрос учителю к следующему уроку отдельным обучающимся по электронной почте (почта в АСУ) - сдают только те, у кого стоят точки в АСУ РСО</t>
  </si>
  <si>
    <r>
      <rPr>
        <b/>
        <sz val="10"/>
        <rFont val="Arial"/>
        <family val="2"/>
        <charset val="204"/>
      </rPr>
      <t>ВД: Проекционное черчение. Анализ геометрических тел.</t>
    </r>
    <r>
      <rPr>
        <sz val="10"/>
        <color rgb="FF000000"/>
        <rFont val="Arial"/>
      </rPr>
      <t xml:space="preserve"> Просмотр видео: https://www.youtube.com/watch?v=ZAN9u5nxjIk</t>
    </r>
  </si>
  <si>
    <t>https://www.youtube.com/watch?time_continue=339&amp;v=Q2r1hqUHG4o&amp;feature=emb_logo</t>
  </si>
  <si>
    <t>Посмотреть видеоурок, если нет связи  учебник стр94-95 упр1-4</t>
  </si>
  <si>
    <t xml:space="preserve"> д/з выполняется к каждому уроку, но проверяется выборочно</t>
  </si>
  <si>
    <t>9 В класс</t>
  </si>
  <si>
    <t>Учи.ру, в случае отсутствие связи выполнить задания из учебника стр 300-303</t>
  </si>
  <si>
    <t>тест по вариантам № 16-20, прикреплен в контактах</t>
  </si>
  <si>
    <t>Каузативная форма</t>
  </si>
  <si>
    <t>https://youtu.be/aN8z6mScP4w</t>
  </si>
  <si>
    <t>АСУ РСО. В случае отсутствии связи: Рабочая тетрадь стр. 57. Задание выслать по почте sneg200909@rambler.ru до пятницы</t>
  </si>
  <si>
    <t>пройти по ссылке, посмотреть видеоурок</t>
  </si>
  <si>
    <t>English in use (Приставки mis, dis etc)</t>
  </si>
  <si>
    <t>Выполнить тест из файла АСУ РСО, посмотреть видеоурок. Все работы прислать к следующему уроку на почту учителю указанной в АСУ РСО и оцениваются</t>
  </si>
  <si>
    <t>Повторение. Решение уравнений и неравенств</t>
  </si>
  <si>
    <t>учебник стр 112- 113, повторение , разобрать примеры из учебника</t>
  </si>
  <si>
    <t>№ 935, 931</t>
  </si>
  <si>
    <t>Россия и мир на рубеже 19-20 веков</t>
  </si>
  <si>
    <t>https://classroom.google.com/c/Njc0Mzg4MTY5OTRa</t>
  </si>
  <si>
    <t>https://yandex.ru/video/preview/?filmId=13973142578780630159&amp;text=онлайн%20урок%20приставки%20mis%20dis%20under&amp;path=wizard&amp;parent-reqid=1586137080861788-268455255285040681900204-vla1-0355&amp;redircnt=1586137091.1</t>
  </si>
  <si>
    <t>Просмотреть презентацию "Россия и мир на рубеже 19-20 века" и выполнить практическую работу в ГУГЛ КЛАСС</t>
  </si>
  <si>
    <t>Параграф 33 учить, выполнить практическую работу по теме в ГУГЛ КЛАСС)</t>
  </si>
  <si>
    <t>если нет подключения, АСУ , учебник п 31-34.ю написать конспект</t>
  </si>
  <si>
    <t>Прикрепленный файл в АСУ РСО или учебник п 31-34 учить</t>
  </si>
  <si>
    <t>Семейное право</t>
  </si>
  <si>
    <t>Посмотреть видеоурок, если нет связи: уч. стр 84 упр 1-5 (заполнить пропуски в предложениях словами</t>
  </si>
  <si>
    <t>Р. т. модуль 5f  стр 49 упр 1-4 (дополнить предложения),  д.з выполняется к каждому уроку</t>
  </si>
  <si>
    <t>https://us04web.zoom.us/j/800471684?pwd=YzhKNkpNY2lQcTNRNkdSSkUwbjZUQT09</t>
  </si>
  <si>
    <t>Подготовка к ОГЭ. math-oge.sdavgia.ru задание 1</t>
  </si>
  <si>
    <t>Синтаксический и пунктуационный разбор сложного предложения с различными видами связи</t>
  </si>
  <si>
    <t xml:space="preserve"> https://resh.edu.ru/subject/lesson/2449/start/ </t>
  </si>
  <si>
    <t>в отсутствии связи, изучить лекцию в АСУ РСО, параграф 18 прочитать</t>
  </si>
  <si>
    <t>Параграф 18, вопрос 1, 4, 5, 6 письменно</t>
  </si>
  <si>
    <t xml:space="preserve"> Пройти по ссылке на платформу РЭШ, посетить урок 49 / В случае отсутствия связи - ознакомиться с содержанием п. 39 (стр. 150-151 учебника), выполнить упр. 219 (стр. 152 учебника)</t>
  </si>
  <si>
    <t>П. 39, упр. 218 / Переслать фото выполненного задания учителю к следующему уроку отдельным обучающимся по электронной почте (почта в АСУ) - сдают только те, у кого стоят точки в АСУ РСО</t>
  </si>
  <si>
    <t>АСУ РСО. В случае отсутствии связи: Рабочая тетрадь стр. 56. Задание выслать по почте sneg200909@rambler.ru до среды</t>
  </si>
  <si>
    <t>Моделирование в Excel</t>
  </si>
  <si>
    <t>АСУ РСО, эл.док. Excel</t>
  </si>
  <si>
    <t>Выполнить л/р 2 "Приближенное решение уравнений" (см. файл в АСУ РСО) Отправить файл на электронную почту учителю к следующему уроку.</t>
  </si>
  <si>
    <t>Социально-экономическое развитие страны на рубеже 19-20 веков</t>
  </si>
  <si>
    <t>https://classroom.google.com/c/Njc1MTM5MDk1OTRa</t>
  </si>
  <si>
    <t>Изучить лекцию, параграф 34</t>
  </si>
  <si>
    <t>Параграф 34, выполнить тест (в ГУГЛ КЛАСС)</t>
  </si>
  <si>
    <t>английский язык Иванова Е.А.</t>
  </si>
  <si>
    <t>"Протяни руку помощи"стр 90-91</t>
  </si>
  <si>
    <t>Перестановки</t>
  </si>
  <si>
    <t>https://resh.edu.ru/subject/lesson/2120/start/</t>
  </si>
  <si>
    <t>в отсутствии связи изучить параграф 33</t>
  </si>
  <si>
    <t>Параграф 33, вопросы письменно стр. 70</t>
  </si>
  <si>
    <t>если нет связи:текст читать стр 90-91</t>
  </si>
  <si>
    <t>РЭШ, урок 42, если не будет связи учебник стр 176-177, разобрать примеры из учебника.</t>
  </si>
  <si>
    <t>Сделать упр1(перевод, выписать в словарь)</t>
  </si>
  <si>
    <t>Контакты, № 733, 736, 3=737, 751</t>
  </si>
  <si>
    <t>Индукция магнитного поля. Магнитный поток</t>
  </si>
  <si>
    <t xml:space="preserve">
https://www.youtube.com/watch?v=187zpWfIvlg</t>
  </si>
  <si>
    <t xml:space="preserve"> Физическая культура / Кузяева Г.В.</t>
  </si>
  <si>
    <t>Посмотреть видеоролик, сделать конспект
 В случае отсутствия связи:  читать параграф 37, 38, конспект данной темы</t>
  </si>
  <si>
    <t>Читать п. 37, 38, выполнить упр. 34, 35.
Выполненное задание прислать   на личную почту учителя к следующему уроку.</t>
  </si>
  <si>
    <t>И.А. Бунин "Тёмные аллеи": мастерство писателя в рассказе</t>
  </si>
  <si>
    <t>https://resh.edu.ru/subject/lesson/2166/start/</t>
  </si>
  <si>
    <t>АСУ РСО, В случае отсутствии связи: Рабочая тетрадь стр. 56. Задание выслать по почте sneg200909@rambler.ru до среды</t>
  </si>
  <si>
    <t>Пройти по ссылке на платформу РЭШ, посетить урок 32; завершить изучение рассказа И.А. Бунина "Тёмные аллеи" просмотром фильма, перейдя по следующей ссылке / В случае отсутствия связи - подумать над вопросами 4, 5 из раздела "Размышляем о прочитанном" (стр. 48 учебника)</t>
  </si>
  <si>
    <t>Алгебра /Чикваидзе Л.А.</t>
  </si>
  <si>
    <t>Стр. 36-41, подготовить развёрнутый ответ на вопр. 1 из раздела учебника "Проверьте себя" (стр. 49) / Выполнить к следующему уроку, сдавать не нужно</t>
  </si>
  <si>
    <t>Примеры комбинаторных задач</t>
  </si>
  <si>
    <t>Viber, учебник стр. 171-174</t>
  </si>
  <si>
    <t>Пункт 30 № 714, 716, 729</t>
  </si>
  <si>
    <t>https://www.youtube.com/watch?v=zy2iLDG5tXk</t>
  </si>
  <si>
    <t>Физика /Бобкова А.А.</t>
  </si>
  <si>
    <t>Подготовка к ОГЭ( математика), math-oge.sdamgia.ru, задание 1,№36357</t>
  </si>
  <si>
    <t>Казуативная форма</t>
  </si>
  <si>
    <t>https://www.youtube.com/watch?v=9YcVwAlBVF4</t>
  </si>
  <si>
    <t>Посмотреть видеоурок, если нет связи  учебник стр95 упр5-8</t>
  </si>
  <si>
    <r>
      <rPr>
        <b/>
        <sz val="10"/>
        <rFont val="Arial"/>
        <family val="2"/>
        <charset val="204"/>
      </rPr>
      <t>ВД "Лидеры РДШ"</t>
    </r>
    <r>
      <rPr>
        <sz val="10"/>
        <color rgb="FF000000"/>
        <rFont val="Arial"/>
      </rPr>
      <t xml:space="preserve"> - "Военно-патриотическое воспитание". Просмотреть видеоролик, ссылка указана ниже</t>
    </r>
  </si>
  <si>
    <t xml:space="preserve"> https://www.youtube.com/results?search_query=рдш+военно+патриотическое+направление </t>
  </si>
  <si>
    <t xml:space="preserve"> д/з выполняется к каждому уроку, но проверяется выборочно , прислать к следующему уроку на почту учителю указанной в АСУ РСО</t>
  </si>
  <si>
    <t>Европейский Север</t>
  </si>
  <si>
    <t>Работа по тексту стр. 90-91</t>
  </si>
  <si>
    <t>п.42-43 учебник</t>
  </si>
  <si>
    <t>П. 42, 43 Решу ОГЭ вариант 8</t>
  </si>
  <si>
    <r>
      <rPr>
        <b/>
        <sz val="10"/>
        <rFont val="Arial"/>
        <family val="2"/>
        <charset val="204"/>
      </rPr>
      <t>ВД "Решение олимпиадных задач по физике".</t>
    </r>
    <r>
      <rPr>
        <sz val="10"/>
        <color rgb="FF000000"/>
        <rFont val="Arial"/>
      </rPr>
      <t xml:space="preserve"> Задание в АСУ РСО. </t>
    </r>
    <r>
      <rPr>
        <b/>
        <sz val="10"/>
        <rFont val="Arial"/>
        <family val="2"/>
        <charset val="204"/>
      </rPr>
      <t xml:space="preserve">ИГЗ по русскому языку. </t>
    </r>
    <r>
      <rPr>
        <sz val="10"/>
        <color rgb="FF000000"/>
        <rFont val="Arial"/>
      </rPr>
      <t>Задание в АСУ РСО</t>
    </r>
  </si>
  <si>
    <t>В случае отсутствия связи:повторить чтение текста,сделать упр 5,6 стр 91.</t>
  </si>
  <si>
    <t>Рабочая тетрадь модуль 6а упр1Сделать словарную практику по тексту</t>
  </si>
  <si>
    <r>
      <rPr>
        <b/>
        <sz val="10"/>
        <rFont val="Arial"/>
        <family val="2"/>
        <charset val="204"/>
      </rPr>
      <t>Вд "Решение олимпиадных задач по информатике"</t>
    </r>
    <r>
      <rPr>
        <sz val="10"/>
        <color rgb="FF000000"/>
        <rFont val="Arial"/>
      </rPr>
      <t>. Выполнить тест 9643391 на сайте РЕШУ ОГЭ ИНФОРМАТИКА. Войти под своим логином и паролем и выполнить тест. Ссылка на сайт ниже.</t>
    </r>
  </si>
  <si>
    <t>Химия / Духанина А.А</t>
  </si>
  <si>
    <t>Угольная кислота и е соли</t>
  </si>
  <si>
    <t>https://resh.edu.ru/subject/lesson/2070/start//</t>
  </si>
  <si>
    <t>если РЭШ не работает, АСУ, учебник п 35, написать конпект</t>
  </si>
  <si>
    <t>Выполнить задание прикрепленный файл в АСУ РСО, если АСУ не работает п 35 учить</t>
  </si>
  <si>
    <t xml:space="preserve">Математика / Телегина Г.П. </t>
  </si>
  <si>
    <t>Подготовка к ОГЭ</t>
  </si>
  <si>
    <t>Прикрепленный файл</t>
  </si>
  <si>
    <t>Услуги населению</t>
  </si>
  <si>
    <t>АСУ РСО. В случае отсутствии связи: Рабочая тетрадь стр. 58. Задание выслать по почте sneg200909@rambler.ru до вторника</t>
  </si>
  <si>
    <t>Просмотреть видео "Россия и мир на рубеже 19-20 веков", прочитать параграф 33</t>
  </si>
  <si>
    <t>Публичная речь</t>
  </si>
  <si>
    <t>Размещение материалов в АСУ РСО, учебник (п. 40, стр. 152-154)</t>
  </si>
  <si>
    <t>Выполнить практическую работу Россия и мир на рубеже 19-20 веков (размещена в АСУ РСО), прислать к следующему уроку на почту учителю указанной в АСУ РСО</t>
  </si>
  <si>
    <t>Ознакомиться с содержанием п. 40 (стр. 152-153 учебника), выполнить упр. 221 (стр. 154 учебника)</t>
  </si>
  <si>
    <t>П. 40, упр. 220. Устно ответьте на вопросы: Какие три требования, по мнению А.Ф. Кони, нужно учитывать, чтобы умело выступать публично? Что нужно знать о громкости, тоне, паузах, краткости устной речи? / Выполнить к следующему уроку, сдавать не нужно</t>
  </si>
  <si>
    <t>ВД Решение олимпиадных задач по математике.Каждый подбирает по одной задаче</t>
  </si>
  <si>
    <t>Этапы развития жизни на Земле</t>
  </si>
  <si>
    <t>А.П. Чехов. Рассказы "Тоска"," Смерть чиновника".</t>
  </si>
  <si>
    <t>Решу ЕГЭ,если нет возможности войти на платформу: учебник, п.33, заполнить таблицу-этапы, растения, животные, выполнить задание №2,3 письменно в тетрадь.</t>
  </si>
  <si>
    <t>АСУ РСО файл с заданием, сдают все  мальчики до 13.04.20</t>
  </si>
  <si>
    <t>Курс        на РЕШУ ЕГЭ</t>
  </si>
  <si>
    <t>Параллельный перенос</t>
  </si>
  <si>
    <t>https://resh.edu.ru/subject/lesson/3040/start/</t>
  </si>
  <si>
    <t>Если сайт РЭШ(урок№27) не открывается,то работаем с учебником.Знакомимся с биографией писателя( А.П.Чехов), читаем два рассказа "Тоска" , "Смерть чиновника", отвечаем письменно на вопрос из АСУ РСО</t>
  </si>
  <si>
    <t>Прочитать рассказы, письменно ответить на вопрос: "Какие проблемы поднимает А.П.Чехов в своих рассказах?" Все задания прислать к следующему уроку на почту учителю указанной в АСУ РСО и оцениваются</t>
  </si>
  <si>
    <t>РЭШ, раздел 11, урок 29,  в случае отсутствие сязи учебник стр288-295,конспект</t>
  </si>
  <si>
    <t>контакты( прикрепленный файл)</t>
  </si>
  <si>
    <t>учебник стр112-113, примеры из текста</t>
  </si>
  <si>
    <t>Viber, учебник стр. 302-306</t>
  </si>
  <si>
    <t>№ 931, 935</t>
  </si>
  <si>
    <t>Пункт 122, 123, 124 № 1184, 1196</t>
  </si>
  <si>
    <t>Решу ЕГЭ, если нет связи: материалы в АСУ РСО</t>
  </si>
  <si>
    <r>
      <rPr>
        <b/>
        <sz val="10"/>
        <rFont val="Arial"/>
        <family val="2"/>
        <charset val="204"/>
      </rPr>
      <t>(ВД) Проекционное черчение. Анализ геометрических тел.</t>
    </r>
    <r>
      <rPr>
        <sz val="10"/>
        <color rgb="FF000000"/>
        <rFont val="Arial"/>
      </rPr>
      <t xml:space="preserve"> Просмотр видео: https://www.youtube.com/watch?v=ZAN9u5nxjIk</t>
    </r>
  </si>
  <si>
    <t>Социально-экономическое развитие России на рубеже 19-20 веков</t>
  </si>
  <si>
    <t>в отсутствии связи, изучить параграф 18, выписать основные панятия по теме</t>
  </si>
  <si>
    <t>Параграф 18 вопрос 1, 4, 5, 6 письменно</t>
  </si>
  <si>
    <t>Просмотреть презентацию и лекцию по теме "Социально-экономическое развитие России на рубеже 19-20 веков "</t>
  </si>
  <si>
    <t>10 А класс</t>
  </si>
  <si>
    <t>Параграф 34, выполнить тест (прикреплен в АСУ РСО)</t>
  </si>
  <si>
    <t>https://resh.edu.ru/subject/lesson/2451/start/</t>
  </si>
  <si>
    <t>Режим питания</t>
  </si>
  <si>
    <t>https://resh.edu.ru/subject/lesson/4644/main/136594/</t>
  </si>
  <si>
    <t>п.42.43 учебник</t>
  </si>
  <si>
    <t>П. 42, 43. Решу ОГЭ вариант 8</t>
  </si>
  <si>
    <t>Синтаксический и пунктуационный разбор предложений с различными видами связи</t>
  </si>
  <si>
    <t>Посмотреть видеоурок, если нет связи  учебник стр104-105 упр1-8</t>
  </si>
  <si>
    <t>Если сайт РЭШ( урок№49)  не открывается, то работаем с учебником(п.39- план разбора предложений)</t>
  </si>
  <si>
    <t xml:space="preserve"> П. 39, упр. 218 выполняется в соответствии с заданием). Все работы прислать к следующему уроку на почту учителю указанной в АСУ РСО, выборочно оцениваются.</t>
  </si>
  <si>
    <t>физика /Тюрякова К.А.</t>
  </si>
  <si>
    <t>Введение в Электродинамику</t>
  </si>
  <si>
    <t>https://infourok.ru/urok_v_10_klasse_po_teme_elektrodinamika._elektricheskiy_zaryad_i_elementarnye_chasticy._zakon-129220.htm</t>
  </si>
  <si>
    <t>просмотр видео, конспект и ответы на вопросы в конце видео</t>
  </si>
  <si>
    <t>прикрепленный файл в АСУ РСО, выполнить задание и прислать к следующему уроку на почту учителю указанной в АСУ РСО</t>
  </si>
  <si>
    <t>история /Краснова Л.В.</t>
  </si>
  <si>
    <t>Европа в начале Нового времени</t>
  </si>
  <si>
    <r>
      <rPr>
        <b/>
        <sz val="10"/>
        <rFont val="Arial"/>
        <family val="2"/>
        <charset val="204"/>
      </rPr>
      <t>ФГ "Финансовая грамотность"</t>
    </r>
    <r>
      <rPr>
        <sz val="10"/>
        <color rgb="FF000000"/>
        <rFont val="Arial"/>
      </rPr>
      <t xml:space="preserve"> - "Риски акций и управление ими. Фондовые индексы". Просмотреть видеоролик, ссылка указана ниже</t>
    </r>
  </si>
  <si>
    <t>п.24, 3 вопроса со стр.172 сдать в ватсапп</t>
  </si>
  <si>
    <t>https://www.youtube.com/watch?v=JaQzqqiunXg</t>
  </si>
  <si>
    <t xml:space="preserve">литература Урядова М. П. </t>
  </si>
  <si>
    <t>14.1 По страницам великой жизни. Л.Н.Толстой – человек, мыслитель, писатель. Трилогия Толстого. (1-й из 1 ч.)</t>
  </si>
  <si>
    <t>https://youtu.be/aFMMJf5wyvk</t>
  </si>
  <si>
    <t>учебник, чтение  материала жизнь и творчество Л. Н. Толстого.</t>
  </si>
  <si>
    <t>сообщения по теме на основе лекции или материала учебника. Оформление тетради по теме. составить план биографии писателя</t>
  </si>
  <si>
    <t>Информатика проф./ Парфенова М.А.</t>
  </si>
  <si>
    <t>Запись ветвлений на языке Паскаль</t>
  </si>
  <si>
    <t>https://resh.edu.ru/subject/lesson/3117/main</t>
  </si>
  <si>
    <r>
      <rPr>
        <b/>
        <sz val="10"/>
        <rFont val="Arial"/>
        <family val="2"/>
        <charset val="204"/>
      </rPr>
      <t xml:space="preserve">ИГЗ по русскому языку. </t>
    </r>
    <r>
      <rPr>
        <sz val="10"/>
        <color rgb="FF000000"/>
        <rFont val="Arial"/>
      </rPr>
      <t xml:space="preserve">Задание в АСУ РСО.  </t>
    </r>
  </si>
  <si>
    <t>РЭШ, урок 42, учебник, в случае отсутствие связи учебник стр 176-177, разобрать примеры.</t>
  </si>
  <si>
    <t>№ 733, 736, 737, 751, решить прислать к следующему уроку на почту учителю указанной в АСУ РСО</t>
  </si>
  <si>
    <t>Выполнить тренировочные задания 1-2 к следующему уроку. Сделать скриншот и прислать на почту malebur@mail.ru</t>
  </si>
  <si>
    <t>алгебра /Атанова Л.М.</t>
  </si>
  <si>
    <t>Предел числовой последовательности</t>
  </si>
  <si>
    <t xml:space="preserve">ege.sdamgia.ru </t>
  </si>
  <si>
    <t>в случае отсутствия связи, прочитать материал на стр.318-323 учебника</t>
  </si>
  <si>
    <t>№37.4(а), 37.5(а), 37.6(а),37.14(а),37.51(а). Выполненное задание присылать не надо</t>
  </si>
  <si>
    <t>Лабораторная работа 2. "Приближенное решение уравнений" (см. файл в АСУ РСО). Прислать на почту  учителя к следующему уроку.</t>
  </si>
  <si>
    <t>Комплекс упражнений</t>
  </si>
  <si>
    <t>ВД Решение олимпиадных задач по математике.Каждый готовит по одной задачи</t>
  </si>
  <si>
    <r>
      <rPr>
        <b/>
        <sz val="10"/>
        <rFont val="Arial"/>
        <family val="2"/>
        <charset val="204"/>
      </rPr>
      <t xml:space="preserve">ВД "Решение олимпиадных задач по физике". </t>
    </r>
    <r>
      <rPr>
        <sz val="10"/>
        <color rgb="FF000000"/>
        <rFont val="Arial"/>
      </rPr>
      <t>Задание в АСУ РСО</t>
    </r>
  </si>
  <si>
    <t>самостоятельное изучене</t>
  </si>
  <si>
    <t>химия(база)/ Духанина А.А.</t>
  </si>
  <si>
    <t>Альдегиды</t>
  </si>
  <si>
    <t>АСУ</t>
  </si>
  <si>
    <t>если АСУ не работает, учебник п 23,24 написать конспект</t>
  </si>
  <si>
    <t>учебник п 23,24, приклепленный файл в АСУ</t>
  </si>
  <si>
    <t>физика/ Тюрякова К.А.</t>
  </si>
  <si>
    <t xml:space="preserve">Закон Кулона </t>
  </si>
  <si>
    <t>https://resh.edu.ru/subject/lesson/6293/start/160282/</t>
  </si>
  <si>
    <t>Репродуктивное здоровье</t>
  </si>
  <si>
    <t>https://gdzznaniya.ru/obzh-8/smirnov/7-3/</t>
  </si>
  <si>
    <t xml:space="preserve">Фаул в АСУ РСО </t>
  </si>
  <si>
    <t>Причастие как глагольная форма</t>
  </si>
  <si>
    <t>https://rus-ege.sdamgia.ru/?redir=1</t>
  </si>
  <si>
    <t>И.А. Бунин "Темные аллеи"</t>
  </si>
  <si>
    <t>https://resh.edu.ru/subject/14/9/</t>
  </si>
  <si>
    <t>учебник п. 50, конспект теоретического материала. На Решу ЕГЭ з.12  в каталоге заданий, отработать теорию</t>
  </si>
  <si>
    <t>теория по учебнику, решение тестовых заданий  9-14 в тестовом пособии</t>
  </si>
  <si>
    <t>Comparatives and Superlatives</t>
  </si>
  <si>
    <t>Если РЭШ Урок №32 не открывается, переходим по ссылке на видеоурок.(https://youtu.be/GSiqpmh6um0)</t>
  </si>
  <si>
    <t>Выполнить тренировочные задания 3-8 к следующему уроку. Сделать скриншот и прислать на почту malebur@mail.ru</t>
  </si>
  <si>
    <t>Прочитать рассказ Бунина " Темные аллеи", посмотреть видеоурок, ответить на вопрос письменно :" Какой показана любовь в рассказе Бунина "Темные аллеи". Все работы прислать к следующему уроку на почту учителю указанной в АСУ РСО и оцениваются</t>
  </si>
  <si>
    <t>геометрия /Атанова Л.М.</t>
  </si>
  <si>
    <t>Угольная кислота и ее соли</t>
  </si>
  <si>
    <t>Понятие многогранника. Призма</t>
  </si>
  <si>
    <t>https://vimbox.skyeng.ru/room/lufuvizako/4/grammar/401</t>
  </si>
  <si>
    <t>https://resh.edu.ru/subject/lesson/2070/start/</t>
  </si>
  <si>
    <t xml:space="preserve">ege.sdamgia.ru  </t>
  </si>
  <si>
    <t>в случае отсутствия связи, прочитать учебник п.27 - 30</t>
  </si>
  <si>
    <t>написать конспект п.27 и 30, выполнить №219, 220, 221. Присылать на проверку не надо</t>
  </si>
  <si>
    <t>если РЭШ  и АСУ не работают, учебник п 35 конспект</t>
  </si>
  <si>
    <t>английский язык/ Тарасова О.В.</t>
  </si>
  <si>
    <t>условные предложения</t>
  </si>
  <si>
    <t>https://www.youtube.com/watch?v=MAogLlSCw6U</t>
  </si>
  <si>
    <t>Посмотреть видеоурок, если нет связи: уч. стр GR 11 (учить правило)</t>
  </si>
  <si>
    <t>Посмотреть видеоурок, если нет связи  учебник стр106 упр1-4</t>
  </si>
  <si>
    <t>РЭШ, раздел 11, урок 29, в случае отсутствие связи учебник стр 288-295, конспект</t>
  </si>
  <si>
    <t>Вк ( прикрепленный файл)</t>
  </si>
  <si>
    <t xml:space="preserve">   д.з выполняется к каждому уроку, но проверяется выборочно, прислать к следующему уроку на почту учителю указанной в АСУ РСО</t>
  </si>
  <si>
    <t xml:space="preserve">Выполнить упражнение 1(выбрать правильное слово) в СКАИНГ, д.з выполняется к каждому уроку (Прикрепленный файл с паролями в АСУ РСО)
</t>
  </si>
  <si>
    <t xml:space="preserve">физика/ Тюрякова К.А </t>
  </si>
  <si>
    <t>Решение задач на закон Кулона</t>
  </si>
  <si>
    <t>https://resh.edu.ru/subject/lesson/5899/start/48723/</t>
  </si>
  <si>
    <t>АСУ РСО, учебник. В случае отсутствии связи: Рабочая тетрадь стр. 58. Задание выслать по почте sneg200909@rambler.ru до вторника</t>
  </si>
  <si>
    <t>прикрепленный файл в АСУ РСО</t>
  </si>
  <si>
    <t xml:space="preserve">  «Севастопольские рассказы» Л. Н. Толстого. Правдивое изображение войны. </t>
  </si>
  <si>
    <t>Просмотреть презентацию по теме урока</t>
  </si>
  <si>
    <t>https://youtu.be/DA9aPXzjREA,</t>
  </si>
  <si>
    <t>Выполнить практическую работу (Размещена в АСУ РСО)</t>
  </si>
  <si>
    <t xml:space="preserve">произведения Л.Н. Толстого " Севастопольские рассказы " читать </t>
  </si>
  <si>
    <t>https://youtu.be/DA9aPXzjREA, чтение рассказов, письменный ответ на вопрос" О чем заставили меня задуматься " Севастопольские рассказы" Л. Н. Толстого?" (  объем 2 стр., 250 слов)</t>
  </si>
  <si>
    <t>Предел функции</t>
  </si>
  <si>
    <t>в случае отсутствия связи, разобрать пункты 1, 3 на стр.318 первой части учебника</t>
  </si>
  <si>
    <t>38.1(а), 38.2(а), 38.3(а), 38.4(а), 38.5(а)38.6(а). Задание на проверку присылать не надо</t>
  </si>
  <si>
    <t>химия(профиль) /Духанина А.А.</t>
  </si>
  <si>
    <t>Амины</t>
  </si>
  <si>
    <t>если АСУ не работает, вайбер или учебник п 17 написать конспект</t>
  </si>
  <si>
    <t>прикрепленный файл в АСУ, если не работает п 17 учить</t>
  </si>
  <si>
    <t>он-лайн подключение</t>
  </si>
  <si>
    <t>РЕШУ ЕГЭ, если нет возможности войти на платформу: учебник, п.33, заполнить таблицу-этапы, растения, животные, ответить на вопросы 2,3 письменно в тетрадь.</t>
  </si>
  <si>
    <t>АСУ РСО файл с заданием, сдают девочки. Прислать к следующему уроку на почту учителю, указанной в АСУ РСО</t>
  </si>
  <si>
    <t>Курс          на РЕШУ ЕГЭ</t>
  </si>
  <si>
    <t>выполнить №38.1(а), 38.2(а), 38.3(а), 38.4(а), 38.5(а)38.6(а). Задание на проверку присылать не надо</t>
  </si>
  <si>
    <t>история/ Краснова Л.В.</t>
  </si>
  <si>
    <t>п.24 учебник</t>
  </si>
  <si>
    <t xml:space="preserve">п.24 таблица </t>
  </si>
  <si>
    <t>АСУ РСО. В случае отсутствии связи: Рабочая тетрадь стр. 57. Задание выслать по почте sneg200909@rambler.ru до четверга</t>
  </si>
  <si>
    <t xml:space="preserve">
</t>
  </si>
  <si>
    <t>Алгебра/Чикваидзе Л.А.</t>
  </si>
  <si>
    <t>Viber</t>
  </si>
  <si>
    <t>Вариант 39, решить и прислать на Вайбер</t>
  </si>
  <si>
    <t>wish- sentences</t>
  </si>
  <si>
    <t>https://www.youtube.com/watch?v=KxyRgG64WHI</t>
  </si>
  <si>
    <t>Посмотреть видеоурок, если нет связи,  учебник стр 106-107 упр.5-12</t>
  </si>
  <si>
    <t xml:space="preserve">  д.з выполняется к каждому уроку, но проверяется выборочно</t>
  </si>
  <si>
    <t>Посмотреть видеоурок по теме урока</t>
  </si>
  <si>
    <t>русский язык /Урядова М.П.</t>
  </si>
  <si>
    <t xml:space="preserve"> Правописание суффиксов причастий </t>
  </si>
  <si>
    <t xml:space="preserve"> https://rus-ege.sdamgia.ru/</t>
  </si>
  <si>
    <t>Параграф 34, выполнить тест вариант 1 (размещен в АСУ РСО)</t>
  </si>
  <si>
    <t>учебник, конспект теоретического материала, п. 51</t>
  </si>
  <si>
    <t>решение тест заданий 12,13 каталог заданий на " Решу ЕГЭ",учебник п 50 ,упр. 264, 265 (1 строчка), 266 ( 1 строчка) знать правописание суффиксов причастий, прислать к следующему уроку на почту учителю указанной в АСУ РСО</t>
  </si>
  <si>
    <t>Town and Community</t>
  </si>
  <si>
    <t>если АСУ не работает, продолжаем работать над конспектом п 17</t>
  </si>
  <si>
    <t>прикрепленный файл в АСУ, если АСУ не работает п 17 учить</t>
  </si>
  <si>
    <t>история Краснова Л.В.</t>
  </si>
  <si>
    <t>Европа в начале Новогго времени семинар</t>
  </si>
  <si>
    <t>платформа Zoom, ссылка на приглашение</t>
  </si>
  <si>
    <t>при отсутствии связи: развернутый ответ на любой вопрос к п. 24</t>
  </si>
  <si>
    <t>учить п.24</t>
  </si>
  <si>
    <t>Посмотреть видеоурок по модулю 6а, если нет связи стр 90-91 упр 2,5,6 (читать, текст, вставить слова в предложения)</t>
  </si>
  <si>
    <t>https://phys-ege.sdamgia.ru/test?theme=356</t>
  </si>
  <si>
    <t>Р. т. Стр 54 упр 1, 2,3,4 (вставить слова), д.з выполняется к каждому уроку</t>
  </si>
  <si>
    <t>Если нет связи, выполняем задание в АСУ РСО</t>
  </si>
  <si>
    <t>прикрепленный файл в АСУ РСО, выполнить и  прислать к следующему уроку на почту учителю указанной в АСУ РСО</t>
  </si>
  <si>
    <t>http://skolakras.narod.ru/materiales/Bunin/BunAllei.htm;</t>
  </si>
  <si>
    <t>10 Б класс</t>
  </si>
  <si>
    <t>алгебра/ Атанова Л.М.</t>
  </si>
  <si>
    <t>ege.sdamgia.ru</t>
  </si>
  <si>
    <t>в случае отсутствия связи, разобрать пункт 1 на стр.327 первой части учебника</t>
  </si>
  <si>
    <t>решить № 38.7(а,б), 38.8(а,б), 38.9(а). Решение присылать не надо.</t>
  </si>
  <si>
    <t>АСУ РСО,В случае отсутствии связи: Рабочая тетрадь стр. 58. Задание выслать по почте sneg200909@rambler.ru до понедельника</t>
  </si>
  <si>
    <r>
      <rPr>
        <b/>
        <sz val="10"/>
        <rFont val="Arial"/>
        <family val="2"/>
        <charset val="204"/>
      </rPr>
      <t xml:space="preserve">ВД "Конвейер проектов, ВД "Социальное проектирование" </t>
    </r>
    <r>
      <rPr>
        <sz val="10"/>
        <color rgb="FF000000"/>
        <rFont val="Arial"/>
      </rPr>
      <t>- изучить методику http://srcce.pioner-samara.ru/index.php/sotsialnyj-proekt-grazhdanin/19-sotsialnyj-proekt-grazhdanin/539-metodika</t>
    </r>
  </si>
  <si>
    <t>Литература Аксенова Л.М.</t>
  </si>
  <si>
    <t>Жизненный путь Л.Н.Толстого. Роман "Война и мир"</t>
  </si>
  <si>
    <t>Чтение текста, выполнение заданий из АСУ РСО</t>
  </si>
  <si>
    <t>выполнить задание, прикрепленное в АСУ РСО, прислать к следующему уроку на почту учителю указанной в АСУ РСО</t>
  </si>
  <si>
    <t>ПО ПК</t>
  </si>
  <si>
    <t>АСУ РСО, эл.учеб, PowerPoint</t>
  </si>
  <si>
    <t>уч. 2.6.1, 2.6.2. Сделать презентацию,  прислать к следующему уроку на почту учителю указанной в АСУ РСО</t>
  </si>
  <si>
    <t>ОБЖ /Попов О.М.</t>
  </si>
  <si>
    <t>Гражданская оборона</t>
  </si>
  <si>
    <t>https://youtu.be/Rv42F5U7wlw</t>
  </si>
  <si>
    <t>физика (профиль)/ Тюрякова К.А.</t>
  </si>
  <si>
    <t>Введение в электродинамику</t>
  </si>
  <si>
    <t>АСУ РСО,прикрепленный файл</t>
  </si>
  <si>
    <t xml:space="preserve"> Творческая история романа «Война и мир». «Война и мир» как роман-эпопея. Композиция произведения (1-й из 1 ч.)</t>
  </si>
  <si>
    <t xml:space="preserve">https://youtu.be/jmQ_5iA9Dfo </t>
  </si>
  <si>
    <t>Просмотр видеоролика, конспект по содержанию</t>
  </si>
  <si>
    <t>учебник, произведение Л. Тостого " Война и мир", " Творческая история романа, роман-эпопея.</t>
  </si>
  <si>
    <t xml:space="preserve"> конспек лекции, чтение романа , том1</t>
  </si>
  <si>
    <t>Прикрепленный файл в АСУ РСО, выполнение заданий</t>
  </si>
  <si>
    <t>физическая  подготовка</t>
  </si>
  <si>
    <t>https://www.youtube.com/watch?v=ve2fEg0C7qg</t>
  </si>
  <si>
    <t>алгебра/ Беляева О.Н.</t>
  </si>
  <si>
    <t>Вычисление производных</t>
  </si>
  <si>
    <t>Вайбер</t>
  </si>
  <si>
    <t>Задание в группе Вайбер</t>
  </si>
  <si>
    <t>№ 41.5-41.11 Решение</t>
  </si>
  <si>
    <t>геометрия/ Атанова Л.М.</t>
  </si>
  <si>
    <t>в случае отсутствия связи, разобрать объяснение темы в учебнике, п. 27 и 30</t>
  </si>
  <si>
    <t>№222, №223, №224. Решение прислать тем, у кого в АСУ будут стоять точки в срок до 13.04.2020 на почту atanova-8-rabota@mail.ru</t>
  </si>
  <si>
    <t>Информатика(база) / Сарычева Ю. С.</t>
  </si>
  <si>
    <t>Самостоятельная работа на тему "Системы счисления. Перевод дробных и целых чисел из одной СС в другую. Схема Горнера"</t>
  </si>
  <si>
    <t>АСУ РСО, электронный документ</t>
  </si>
  <si>
    <t>Выполнить самостоятельную работу. (см.файл в АСУ РСО). Отправить фото работы, выполненной в письменном виде, на электронную почту учителю к следующему уроку.</t>
  </si>
  <si>
    <t>https://phys-ege.sdamgia.ru/test?filter=all&amp;category_id=386</t>
  </si>
  <si>
    <t>Aнглийский язык/ Тарасова О.В.</t>
  </si>
  <si>
    <t>режим питания</t>
  </si>
  <si>
    <t>https://www.youtube.com/watch?v=xz_zy0dUKvs</t>
  </si>
  <si>
    <t>Если нет связи, выполняем задания в прикрепленном файле АСУ РСО</t>
  </si>
  <si>
    <t>Задания прислать к следующему уроку на почту учителю указанной в АСУ РСО</t>
  </si>
  <si>
    <t>п.42,43 учебник</t>
  </si>
  <si>
    <t xml:space="preserve">https://edu.skyeng.ru </t>
  </si>
  <si>
    <t xml:space="preserve"> д.з выполняется к каждому уроку, но проверяется выборочно, прислать к следующему уроку на почту учителю указанной в АСУ РСО</t>
  </si>
  <si>
    <t>Внешняя политика Петра I</t>
  </si>
  <si>
    <t>https://interneturok.ru/lesson/istoriya-rossii/10-klass/rossiya-v-pervoy-chetverti-xviii-veka-petr-i/vneshnyaya-politika-pervoy-chetverti-xviii-veka</t>
  </si>
  <si>
    <t>посмотреть видеоурок, если не работает ссылка, то учебник параграф 32 читать и учить.</t>
  </si>
  <si>
    <t>Параграф 32. Внешняя политика Петра I. Сделать таблицу, таблица будет размещена в АСУ РСО</t>
  </si>
  <si>
    <t>Эл. Математика/Беляева Окружность. Вписанная и описанная окружность</t>
  </si>
  <si>
    <r>
      <rPr>
        <b/>
        <sz val="10"/>
        <rFont val="Arial"/>
        <family val="2"/>
        <charset val="204"/>
      </rPr>
      <t>ВД: Проекционное черчение. Анализ геометрических тел.</t>
    </r>
    <r>
      <rPr>
        <sz val="10"/>
        <color rgb="FF000000"/>
        <rFont val="Arial"/>
      </rPr>
      <t xml:space="preserve"> Просмотр видео: https://www.youtube.com/watch?v=ZAN9u5nxjIk</t>
    </r>
  </si>
  <si>
    <r>
      <rPr>
        <b/>
        <sz val="10"/>
        <rFont val="Arial"/>
        <family val="2"/>
        <charset val="204"/>
      </rPr>
      <t>ВД "Решение олимпиадных задач по физике"</t>
    </r>
    <r>
      <rPr>
        <sz val="10"/>
        <color rgb="FF000000"/>
        <rFont val="Arial"/>
      </rPr>
      <t xml:space="preserve"> Задание в АСУ РСО</t>
    </r>
  </si>
  <si>
    <t>10 В класс</t>
  </si>
  <si>
    <t>русский язык Аксенова Л.М.</t>
  </si>
  <si>
    <t>Правописание личных окончаний глагола</t>
  </si>
  <si>
    <t>https://sdamgia.ru/licence</t>
  </si>
  <si>
    <t>русский язык /Аксенова Л.М.</t>
  </si>
  <si>
    <t>АСУ РСО, Решу ЕГЭ</t>
  </si>
  <si>
    <t>физическая культура/Кузяева Г.В.</t>
  </si>
  <si>
    <t>п. 48, теоретическая часть, Решу ЕГЭ, отработка заданий 7 - 13</t>
  </si>
  <si>
    <t>размещение материалов в АСУ РСО</t>
  </si>
  <si>
    <t>п.49, упр. 263, тест</t>
  </si>
  <si>
    <t>биология(проф)/ Попова О.И.</t>
  </si>
  <si>
    <t>Закономерности изменчивости</t>
  </si>
  <si>
    <t>https://ege.sdamgia.ru/course?id=44693</t>
  </si>
  <si>
    <t xml:space="preserve">Алгебра Беляева О.Н </t>
  </si>
  <si>
    <t>Группа Вайбер</t>
  </si>
  <si>
    <t>задание в группе Вайбер и голосое сообщение.</t>
  </si>
  <si>
    <t>№ 41.5-41.11, выполнить прислать по Вайбер к следующему уроку</t>
  </si>
  <si>
    <t>ОБЖ/ Попов О.Н.</t>
  </si>
  <si>
    <t>Индивидуальные средства защ.</t>
  </si>
  <si>
    <t>учебник обж п.34 Ответить на вопросы стр.182</t>
  </si>
  <si>
    <t xml:space="preserve">Многогранники </t>
  </si>
  <si>
    <t>прикрепленный файл АСУ</t>
  </si>
  <si>
    <t>п. 123-125 № 1197, 1193</t>
  </si>
  <si>
    <t>РЕШУ ЕГЭ, если нет возможности войти на платформу:учебник, п.49, построить схему изменчивости (см.рис.143), вопрос 2 выполнить письменно в тетрадь.</t>
  </si>
  <si>
    <t>АСУ РСО-тест, выход в вайбер на отчет по теме  по графику (см., в АСУ)</t>
  </si>
  <si>
    <t>история/ Нуждина И.А.</t>
  </si>
  <si>
    <t>Россия в начале XIX веке. Реформы Сперанского</t>
  </si>
  <si>
    <t xml:space="preserve"> с помощь ЭОР</t>
  </si>
  <si>
    <t xml:space="preserve">https://us04web.zoom.us/j/668723863?pwd=Qi82RktQYklkSzFoU0J3Y3V0ZHNIQT09              </t>
  </si>
  <si>
    <t>геометрия/Беляева О.Н.</t>
  </si>
  <si>
    <t>Решение задач по теме  перпендикулярность прямых и плоскостей</t>
  </si>
  <si>
    <t>https://resh.edu.ru/subject/lesson/4724/start/20411/</t>
  </si>
  <si>
    <t>химия / Духанина А.А.</t>
  </si>
  <si>
    <t>https://resh.edu.ru/subject/lesson/2070/start</t>
  </si>
  <si>
    <t>ЕСЛИ НЕТ СВЯЗИ: Гугл Класс изучить материалы по теме урока</t>
  </si>
  <si>
    <t>параграф 51, вписать в тетрадь "Реформы Сперанского и их суть",заполнить таблицу-схему (приложение в АСУ РСО)</t>
  </si>
  <si>
    <t xml:space="preserve">https://classroom.google.com/h </t>
  </si>
  <si>
    <t>РЭШ, если нет подключения материалы в АСУ РСО</t>
  </si>
  <si>
    <t>учебник №121, 122, решить, к следующему урку прислать в Вайбер</t>
  </si>
  <si>
    <t>РЭШ, если не работает АСУ , учебник п 35 написать конспект</t>
  </si>
  <si>
    <t>Прикрепленный файл в АСУ РСО, если АСУ не работает п 35 учить</t>
  </si>
  <si>
    <t>химия (база)/ Духанина А.А.</t>
  </si>
  <si>
    <t>если АСУ не работает, учебник п 25,26 написать конспект</t>
  </si>
  <si>
    <t>учебник п 25, 26 учить, прикрепленный файл в АСУ</t>
  </si>
  <si>
    <t>литература Аксенова Л.М.</t>
  </si>
  <si>
    <t>Творчество Л.Н.Толстого, роман "Война и мир"</t>
  </si>
  <si>
    <t>АСУ РСО, текст произведения</t>
  </si>
  <si>
    <t>ответить на вопросы, прикрепленные в АСУ РСО</t>
  </si>
  <si>
    <t>физика (проф)/ Тюрякова К.А.</t>
  </si>
  <si>
    <t>Закон Кулона</t>
  </si>
  <si>
    <t>"Радуга еды" модуль 6а стр 102-103</t>
  </si>
  <si>
    <t>АСУ РСО, задание в файле, сдают все мальчики до 13.04.2020</t>
  </si>
  <si>
    <t>если нет возможности войти на платформу, использовать прикрепленный файл в АСУ РСО</t>
  </si>
  <si>
    <t>курс              на РЕШУ ЕГЭ</t>
  </si>
  <si>
    <t>если нет связи: упр 1 читать перести, текст читать</t>
  </si>
  <si>
    <t>Сделать перевод текста стр 102-103</t>
  </si>
  <si>
    <t>английский язык/ Иванова Е.А.</t>
  </si>
  <si>
    <t>"Радуга еды", модуль6стр 102-103</t>
  </si>
  <si>
    <t>если нет  связи : упр 1(сделать перевод, перевести</t>
  </si>
  <si>
    <t>В учебнике-текст стр 102-103-прочитать,сделать перевод</t>
  </si>
  <si>
    <t xml:space="preserve">    д.з выполняется к каждому уроку, но проверяется выборочно, присылать на почту учителю (указана в АСУ РСО)</t>
  </si>
  <si>
    <t>Трудные вопросы изучения синтаксиса(э)/ Аксенова Л.М.</t>
  </si>
  <si>
    <t>учебник, п.13 - 15</t>
  </si>
  <si>
    <t>самостоятельно повторить п 13 - 15 учебника</t>
  </si>
  <si>
    <t>Эл. Математика Беляева Свойства вписанных углов. Углы между хордами, касательными, секущими</t>
  </si>
  <si>
    <t>Жизненные искания князя Андрея</t>
  </si>
  <si>
    <t>ответить на вопросы, прикрепленные в АСУ РСО, прислать к следующему уроку на почту учителю указанной в АСУ РСО</t>
  </si>
  <si>
    <t>алгебра/БеляеваО.Н.</t>
  </si>
  <si>
    <t>АСУ РСО, Вайбер</t>
  </si>
  <si>
    <t>Вайбер аудиофайл , задание, файлы дублируются в АСУ РСО</t>
  </si>
  <si>
    <t>учебник  № 41.12 , 41.14, 41.18, решение присылать к следующему уроку в Вайбер</t>
  </si>
  <si>
    <t>Информатика (профиль)  / Сарычева Ю. С.</t>
  </si>
  <si>
    <t>АСУ РСО,электронный документ</t>
  </si>
  <si>
    <t>Выполнить практические задания (см. файл в АСУ РСО). прислать к следующему уроку на почту учителю указанной в АСУ РСО</t>
  </si>
  <si>
    <t>если нет связи:  текст (повторить-чтение)</t>
  </si>
  <si>
    <t>Сделать словарную практику по тексту стр 102-103</t>
  </si>
  <si>
    <t>условные придаточные</t>
  </si>
  <si>
    <t>Разобрать задачи, пройти тренировочный тест, выложенный на ресурсе</t>
  </si>
  <si>
    <t>Прикрепленный файл в АСУ РСО, выполненное задание прислать к следующему уроку на почту учителю указанной в АСУ РСО</t>
  </si>
  <si>
    <t>Посмотреть видеоурок, если нет связи  учебник стр 106 упр1-4</t>
  </si>
  <si>
    <t>химия (проф)/ Духанина А.А.</t>
  </si>
  <si>
    <t>если АСУ РСО  не работает, учебник п 17, написать конспект</t>
  </si>
  <si>
    <t>биология (проф)/ Попова О.И.</t>
  </si>
  <si>
    <t>Мутационная изменчивость</t>
  </si>
  <si>
    <t>если нет возможности войти на платформу: п.49, построить схему хромосомных мутаций (см. рис.145), ответить на вопрос 6 письменно в тетрадь.</t>
  </si>
  <si>
    <t>ответить на вопрсы в прикрепленном файле, прислать к следующему уроку на почту учителю указанной в АСУ РСО</t>
  </si>
  <si>
    <t>п. 48, отработать задания 7 - 13 на Решу ЕГЭ</t>
  </si>
  <si>
    <t>Решение задач по теме "Перпендикулярность прямых и плоскостей"</t>
  </si>
  <si>
    <t>АСУ прикрепленый файл</t>
  </si>
  <si>
    <t>учебние №121,122, присылать в Вайбер к следующему уроку</t>
  </si>
  <si>
    <t>Эл  Беляева Окружность. Вписанная и описанная  около треугольника</t>
  </si>
  <si>
    <t>обществознание/ Нуждина И.А.</t>
  </si>
  <si>
    <t>https://us04web.zoom.us/j/647067620?pwd=Q0R1QXJjUTVuTVA3SFJDNWFHbkVxZz09</t>
  </si>
  <si>
    <t>в отсутствии связи изучить лекцию и посмотреть презентацию по теме урока в Гугл класс</t>
  </si>
  <si>
    <t>Изучить лекцию в АСУ РСО (в ГУГЛ КЛАСС), выполнить тест по данной теме</t>
  </si>
  <si>
    <t>Мировое сельское хозяйство</t>
  </si>
  <si>
    <t>Тема5п.2</t>
  </si>
  <si>
    <t>Тема5, п.2, блок добывания ЗУ, 2 задания на выбор в тетради</t>
  </si>
  <si>
    <t>Дифференцирование сложной функции</t>
  </si>
  <si>
    <t>Ф (Биофизика), Слух, просотреть видеофильм</t>
  </si>
  <si>
    <t>Видео и задание в группе Вайбер</t>
  </si>
  <si>
    <t>№41.15 ,41.16, 41.20, решть номера и прислать к следующему уроку в Вайбер</t>
  </si>
  <si>
    <t>онлайн поключение</t>
  </si>
  <si>
    <t>"Радуга еды" стр 102-103</t>
  </si>
  <si>
    <t xml:space="preserve"> https://my.mail.ru/mail/pac-6a/video/829/89796.html</t>
  </si>
  <si>
    <t>если нет связи: текст (Повторить-чтение, перевод)</t>
  </si>
  <si>
    <t>Английский язык/ Тарасова О.В</t>
  </si>
  <si>
    <t>Астрономия, Левочкина Е.А.</t>
  </si>
  <si>
    <t>Развитие представлений о строении мира</t>
  </si>
  <si>
    <t>Условные придаточные</t>
  </si>
  <si>
    <t>https://yandex.ru/video/preview/?filmId=9980750452207943654&amp;from=tabbar&amp;parent-reqid=1585855597155844-329195839504701253400276-production-app-host-man-web-yp-228&amp;text=развитие+представлений+о+строении+мира</t>
  </si>
  <si>
    <t>Просмотреть видоурок</t>
  </si>
  <si>
    <t>Параграф 10, ответить на вопросы после параграфа (письменно в тетради).  Оценку получают те, у кого в АСУ РСО это отмечено, присылать на почту учителю (указана в АСУ РСО)</t>
  </si>
  <si>
    <t>ответить на вопросы, прикрепленные в АСУ РСО, ответы присылать на почту учителю (указана в АСУ РСО)</t>
  </si>
  <si>
    <t>алгебра/Беляева О.Н.</t>
  </si>
  <si>
    <t xml:space="preserve">Вайбер </t>
  </si>
  <si>
    <t>Аудиофайл, задания в Вайбер</t>
  </si>
  <si>
    <t>учебник №41.12, 41.14, 41.18, прислать к следующему уроку в Вайбер</t>
  </si>
  <si>
    <t>Право/Нуждина И.А./</t>
  </si>
  <si>
    <t>Гражданство как правовая категория</t>
  </si>
  <si>
    <t>учебник, параграф 26 и лекция в АСУ РСО</t>
  </si>
  <si>
    <t>Изучить лекцию, составить развернутый план к параграфу 26</t>
  </si>
  <si>
    <t>Параграф 26, ответить письменно на вопросы 1-5 стр.129, присылать к следующему уроку  на почту учителю (указана в АСУ РСО)</t>
  </si>
  <si>
    <t xml:space="preserve">    д.з выполняется к каждому уроку, но проверяется выборочно, прислать к следующему уроку на почту учителю указанной в АСУ РСО</t>
  </si>
  <si>
    <t>право/ Нуждина И.А.</t>
  </si>
  <si>
    <t>Правовой статус человека в демократическом правовом государстве</t>
  </si>
  <si>
    <t>Функции ОС, ОС для ПК</t>
  </si>
  <si>
    <t>размещение материалов в АСУ РСО по теме урока</t>
  </si>
  <si>
    <t>АСУ РСО, электронный учебник</t>
  </si>
  <si>
    <t>Изучить параграф 27, выполнить практическую работу (размещена в АСУ РСО)</t>
  </si>
  <si>
    <t>Параграф 27-28, ответить на вопросы1-5 стр. 145</t>
  </si>
  <si>
    <t>Подготовиться к тесту по параграфу 2.6.3.</t>
  </si>
  <si>
    <t>прикрепленный файл в АСУ, если АСУ не работает учить п 17</t>
  </si>
  <si>
    <t>биология (проф) /Попова О.И.</t>
  </si>
  <si>
    <t>самостояьельное изучение</t>
  </si>
  <si>
    <t>Повторение. Черви.</t>
  </si>
  <si>
    <t>финансовая грамотность/ Нуждина И.А.</t>
  </si>
  <si>
    <t>Что такое налоги?</t>
  </si>
  <si>
    <t xml:space="preserve"> АСУ РСО </t>
  </si>
  <si>
    <t>Записать лекционный материал в тетрадь</t>
  </si>
  <si>
    <t>Выполнить тест вариант 1 (Размещен в АСУ РСО)</t>
  </si>
  <si>
    <t>Решу ЕГЭ, если нет возможности войти на платформу: учебник 7 класс Животные, работать с п.15-19.</t>
  </si>
  <si>
    <t>АСУ РСО, задание см. файл</t>
  </si>
  <si>
    <t>русский язык / Аксенова Л.М.</t>
  </si>
  <si>
    <t>АСУ РСО, тест</t>
  </si>
  <si>
    <t>п.49, задание, записанное в АСУ РСО, прислать к следующему уроку на почту учителю указанной в АСУ РСО</t>
  </si>
  <si>
    <t xml:space="preserve">История </t>
  </si>
  <si>
    <t>Отечественная война 1812 года</t>
  </si>
  <si>
    <t>https://classroom.google.com/c/NzI5MTg2NzExNTBa</t>
  </si>
  <si>
    <t>клуб любителей словесности/ Аксенова Л.М.</t>
  </si>
  <si>
    <t>Риторический вопрос</t>
  </si>
  <si>
    <t>просмотреть и изучить матери алы к уроку по теме "Отечественная война 1812 года"</t>
  </si>
  <si>
    <t>АСУ РСО, учебник п 3</t>
  </si>
  <si>
    <t>параграф 52, лекционный материал в ГУГЛ КЛАСС изучить</t>
  </si>
  <si>
    <t>экономика/ Нуждина И.А.</t>
  </si>
  <si>
    <t>Рынок труда и заработная плата</t>
  </si>
  <si>
    <t xml:space="preserve"> https://classroom.google.com/c/Njc4MTA1NTcxNTha</t>
  </si>
  <si>
    <t>п.3, теоретическая часть</t>
  </si>
  <si>
    <r>
      <t xml:space="preserve"> </t>
    </r>
    <r>
      <rPr>
        <b/>
        <sz val="10"/>
        <rFont val="Arial"/>
        <family val="2"/>
        <charset val="204"/>
      </rPr>
      <t>ВД "Конвейер проектов, ВД "Социальное проектирование"</t>
    </r>
    <r>
      <rPr>
        <sz val="10"/>
        <color rgb="FF000000"/>
        <rFont val="Arial"/>
      </rPr>
      <t xml:space="preserve"> - изучить методику http://srcce.pioner-samara.ru/index.php/sotsialnyj-proekt-grazhdanin/19-sotsialnyj-proekt-grazhdanin/539-metodika     </t>
    </r>
  </si>
  <si>
    <t>Посмотреть видеоурок в ГУГЛ КЛАСС</t>
  </si>
  <si>
    <t>параграф 8.2, выполнить тест в формате ЕГЭ ( размещен в ГУГЛ КЛАСС)</t>
  </si>
  <si>
    <t>алгебра /Беляева О.Н.</t>
  </si>
  <si>
    <t>Группа Вайбер, аудиофайл и задание в группе</t>
  </si>
  <si>
    <t>№41.15, 41.16, 41.20 выполнить, ответы на задание  прислать к следующему уроку в Вайбер</t>
  </si>
  <si>
    <t>русский язык/ Аксенова Л.М.</t>
  </si>
  <si>
    <t>п. 49, задания, прикрепленные в АСУ РСО, прислать к следующему уроку на почту учителю указанной в АСУ РСО</t>
  </si>
  <si>
    <t>клуб любителей словесности /Аксенова Л.М.</t>
  </si>
  <si>
    <t>Тема</t>
  </si>
  <si>
    <t>АСУ РСО, справочные  материалы</t>
  </si>
  <si>
    <t>учебник. п.3, самостоятельно повторить изученный материал</t>
  </si>
  <si>
    <r>
      <rPr>
        <b/>
        <sz val="10"/>
        <rFont val="Arial"/>
        <family val="2"/>
        <charset val="204"/>
      </rPr>
      <t>ВД "Конвейер проектов, ВД "Социальное проектирование"</t>
    </r>
    <r>
      <rPr>
        <sz val="10"/>
        <color rgb="FF000000"/>
        <rFont val="Arial"/>
      </rPr>
      <t xml:space="preserve"> - изучить методику http://srcce.pioner-samara.ru/index.php/sotsialnyj-proekt-grazhdanin/19-sotsialnyj-proekt-grazhdanin/539-metodika</t>
    </r>
  </si>
  <si>
    <t>Информатика (профиль) / Сарычева Ю. С.</t>
  </si>
  <si>
    <t>Обобщающий урок по теме "ОС"</t>
  </si>
  <si>
    <t>Google-форма</t>
  </si>
  <si>
    <t>Пройти тест (ссылка будет позже)</t>
  </si>
  <si>
    <t>Word Perfect c/ 163</t>
  </si>
  <si>
    <t>если нет связи:сделать упр1(перевести на русский)</t>
  </si>
  <si>
    <t>Выполнить упр 2-4 стр 163( спереводом на русский язык)</t>
  </si>
  <si>
    <t>Внешняя политика Александра 1</t>
  </si>
  <si>
    <t xml:space="preserve">https://classroom.google.com/c/NzI5MTg2NzExNTBa
</t>
  </si>
  <si>
    <t>АСУ РСО, ГУГЛ КЛАСС  Посмотреть видеофильм "Внешняя политика Александра 1", ответить на вопросы</t>
  </si>
  <si>
    <t>Параграф 51-52, тест на ГУГЛ КЛАССhttps://classroom.google.com/h</t>
  </si>
  <si>
    <t>литература/ Аксенова Л.М.</t>
  </si>
  <si>
    <t>Жизненные искания Пьера Безухова</t>
  </si>
  <si>
    <t>чтение романа, выполнение задания из АСУ РСО, прислать к следующему уроку на почту учителю указанной в АСУ РСО</t>
  </si>
  <si>
    <t>Перпендикулярность прямой и плоскостей</t>
  </si>
  <si>
    <t>АСУ РСО, вайбер</t>
  </si>
  <si>
    <t>Задание В АСУ РСО, дублирую в группе Вайбер</t>
  </si>
  <si>
    <t>прикрепленный файл в АСУ, выполнить и прислать к следующему уроку по Вайбер</t>
  </si>
  <si>
    <t>Посмотреть видеоурок, если нет связи  учебник стр 106-107 упр5-12</t>
  </si>
  <si>
    <t xml:space="preserve">    wish- sentences</t>
  </si>
  <si>
    <t>химия /Духанина А.А</t>
  </si>
  <si>
    <t>АСУ РСО,учебник</t>
  </si>
  <si>
    <t>если АСУ не работает, вайбер, учебник п 17</t>
  </si>
  <si>
    <t>прикрепленный файл в АСУ.  если АСУ не работает п17 учить</t>
  </si>
  <si>
    <t xml:space="preserve">     д.з выполняется к каждому уроку, но проверяется выборочно, прислать к следующему уроку на почту учителю указанной в АСУ РСО</t>
  </si>
  <si>
    <t xml:space="preserve">Английский язык/ Иванова Е.А </t>
  </si>
  <si>
    <t>Word Perfect стр 163</t>
  </si>
  <si>
    <t>если нет связи: упр1(читать, сделать перевод)</t>
  </si>
  <si>
    <t>Сделать упражнение 2,3,4 спереводом на русский язык</t>
  </si>
  <si>
    <r>
      <rPr>
        <b/>
        <sz val="10"/>
        <rFont val="Arial"/>
        <family val="2"/>
        <charset val="204"/>
      </rPr>
      <t>ВД "Школьное добровольческое агенство"</t>
    </r>
    <r>
      <rPr>
        <sz val="10"/>
        <color rgb="FF000000"/>
        <rFont val="Arial"/>
      </rPr>
      <t xml:space="preserve"> - "Полезные и вредные привычки". Просмотреть виидеоролик, ссылка указана ниже</t>
    </r>
  </si>
  <si>
    <t>Перпендикулярность прямых и плоскостей,</t>
  </si>
  <si>
    <t>https://www.youtube.com/watch?v=NEbi_rtk2aw</t>
  </si>
  <si>
    <t>пирикрепенный файл в АСУ, прислать к следующему уроку в Вайбер</t>
  </si>
  <si>
    <t>Внешняя политика Екатерины II</t>
  </si>
  <si>
    <t>https://interneturok.ru/lesson/istoriya-rossii/10-klass/rossiya-v-seredine-vtoroy-polovine-xviii-v/vneshnyaya-politika-rossii-1762-1796-gg</t>
  </si>
  <si>
    <t>посмотреть видеоурок, если не работает ссылка, то параграф 32 читать и учить.</t>
  </si>
  <si>
    <t>Параграф 32 повторять. Сделать сравнительный анализ. Пояснение домашней работы смотреть в АСУ РСО (прикреплённый файл). Работу сдать на проверку. прислать к следующему уроку на почту учителю указанной в АСУ РСО</t>
  </si>
  <si>
    <t>Дифференциал сложной функции</t>
  </si>
  <si>
    <t>Группа вайбер, голосовое сообщение -объяснение, задания</t>
  </si>
  <si>
    <t>Решить в учебнике №42.1, 42..2, 41.23, 41.24</t>
  </si>
  <si>
    <r>
      <rPr>
        <b/>
        <sz val="10"/>
        <rFont val="Arial"/>
        <family val="2"/>
        <charset val="204"/>
      </rPr>
      <t>ВД "Волонтеры Победы"</t>
    </r>
    <r>
      <rPr>
        <sz val="10"/>
        <color rgb="FF000000"/>
        <rFont val="Arial"/>
      </rPr>
      <t xml:space="preserve"> - "Герои и подвиги". Просмотреть видеоролик, ссылка указана ниже   </t>
    </r>
  </si>
  <si>
    <t>10 Г класс</t>
  </si>
  <si>
    <t xml:space="preserve">https://www.youtube.com/watch?v=nTWRU57l2-A </t>
  </si>
  <si>
    <t>астрономия / Левочкина Е.А.</t>
  </si>
  <si>
    <t>https://yandex.ru/video/preview/?filmId=9980750452207943654&amp;from=tabbar&amp;parent-reqid=1585855597155844-329195839504701253400276-production-app-host-man-web-yp-228&amp;text=%D1%80%D0%B0%D0%B7%D0%B2%D0%B8%D1%82%D0%B8%D0%B5%2B%D0%BF%D1%80%D0%B5%D0%B4%D1%81%D1%82%D0%B0%D0%B2%D0%BB%D0%B5%D0%BD%D0%B8%D0%B9%2B%D0%BE%2B%D1%81%D1%82%D1%80%D0%BE%D0%B5%D0%BD%D0%B8%D0%B8%2B%D0%BC%D0%B8%D1%80%D0%B0</t>
  </si>
  <si>
    <t>химия /Духанина А.А.</t>
  </si>
  <si>
    <t>если асу не работает , вайбер, учебник п 17</t>
  </si>
  <si>
    <t>прикрепленный файл в АСУ, если АСУ не работает, вайбер, п 17 учить</t>
  </si>
  <si>
    <t>11 А класс</t>
  </si>
  <si>
    <t>Задание в АСУ РСО и продублировно в группе Вайбер</t>
  </si>
  <si>
    <t>№42.1, 42.2, 41.23, 41.24, выполнить и прислать в Вайбер к следующему уроку</t>
  </si>
  <si>
    <t>физика/Тюрякова К.А.</t>
  </si>
  <si>
    <t>контрольный тест по теме " Знаки препинания в сложном предложении"</t>
  </si>
  <si>
    <t>Просмотреть видеоролик</t>
  </si>
  <si>
    <t>Напряженность электрического поля</t>
  </si>
  <si>
    <t>https://rus-ege.sdamgia.ru/</t>
  </si>
  <si>
    <t>Параграф 10, ответить на вопросы после параграфа (письменно в тетради) На оценку высылают на почту учителю те, у кого это отмечено в АСУ РСО</t>
  </si>
  <si>
    <t>Физика (проф), Левочкина Е.А.</t>
  </si>
  <si>
    <t>Кристаллизация и плавление твердых тел. Кристаллическая решетка   (видео смотрим до 22 минуты)</t>
  </si>
  <si>
    <t>https://www.youtube.com/watch?v=SbTzPITAavY,</t>
  </si>
  <si>
    <t>Учебное пособие ,  т 11.</t>
  </si>
  <si>
    <t>решение теста 11, в тестовом пособии.работы Решу ЕГЭ, прислать к следующему уроку на почту учителю указанной в АСУ РСО</t>
  </si>
  <si>
    <t xml:space="preserve">Он-лайн  подключение </t>
  </si>
  <si>
    <t>физика/ Левочкина Е.А.</t>
  </si>
  <si>
    <t>в остутсвие связи использовать презентацию в АСУ РСО</t>
  </si>
  <si>
    <t>Состав атомного ядра. Энергия связи</t>
  </si>
  <si>
    <t>Прикрепленный файл в АСУ РСО, прислать к следующему уроку на почту учителю указанной в АСУ РСО</t>
  </si>
  <si>
    <t>https://www.youtube.com/watch?v=soN1AvZ-2m0</t>
  </si>
  <si>
    <t>Видеоролик смотрим до 23 минуты, сделать конспект в тетради (в процессе просмотра)</t>
  </si>
  <si>
    <t>параграф 67,68 , решить задачи № 1 и 2 после 67 параграфа</t>
  </si>
  <si>
    <t>Файл с заданием и голосовым сообщением в Вайбер</t>
  </si>
  <si>
    <t>если нет свзязи, то  смотрим  видеурок (ссылка № 1)</t>
  </si>
  <si>
    <t xml:space="preserve"> 81,82 учебник. задачи 1208, 1197 (Рымкевич), </t>
  </si>
  <si>
    <t>Выполнить № 41.5-41.11, прислать в Вайбер</t>
  </si>
  <si>
    <t>https://phys-ege.sdamgia.ru/course</t>
  </si>
  <si>
    <t>с помпощью ЭОР( техническая группа) / онлайн подключение (профиль)</t>
  </si>
  <si>
    <t>история /Моисеева С.И.; (техническая группа); история (проф) /Нуждина И.А.</t>
  </si>
  <si>
    <t>Честь и достоинство военнослужащего</t>
  </si>
  <si>
    <t xml:space="preserve">учебник ОБЖ п.53 </t>
  </si>
  <si>
    <t xml:space="preserve">прочитать параграф, ответить на вопросы </t>
  </si>
  <si>
    <t>прикрепленный файл АСУ, задание прислать к следующему уроку на почту учителю указанной в АСУ РСО</t>
  </si>
  <si>
    <t>информатика(проф)/ Парфенова М.А.</t>
  </si>
  <si>
    <t>Моделировние на графах</t>
  </si>
  <si>
    <t>Власть и общество. Петр I и его реформы (техническая группа)/ Россия в начале XIX века Реформы Сперанского (профильная группа)</t>
  </si>
  <si>
    <t>https://resh.edu.ru/subject/lesson/5491/main</t>
  </si>
  <si>
    <t>https://interneturok.ru/lesson/istoriya-rossii/10-klass/rossiya-v-pervoy-chetverti-xviii-veka-petr-i/prichiny-i-predposylki-reform-nachalo-pravleniya-petra-i</t>
  </si>
  <si>
    <t>Выполнить тренировочные задания к следующему уроку. Сделать скриншот и прислать на почту malebur@mail.ru</t>
  </si>
  <si>
    <t>Уравнения и неравенства с модулем</t>
  </si>
  <si>
    <t>https://math-ege.sdamgia.ru/?redir=1</t>
  </si>
  <si>
    <t xml:space="preserve"> ссылка для технической группы</t>
  </si>
  <si>
    <t>используя параграф 30 и доп.источники информации, написать рассказ о Петре I (8-9 предложений). / параграф 51, заполнить таблицу-схему (профильная группа), прислать к следующему уроку на почту учителю указанной в АСУ РСО</t>
  </si>
  <si>
    <t>РЕШУ ЕГЭ, если нет подключения материалы в АСУ</t>
  </si>
  <si>
    <t>решение заданий (см  прикрепленный файл в АСУ РСО), ответы в Вайбер</t>
  </si>
  <si>
    <t>11 В класс</t>
  </si>
  <si>
    <t>https://classroom.google.com/h</t>
  </si>
  <si>
    <t>https://www.youtube.com/watch?v=4W2GIrvuZUc</t>
  </si>
  <si>
    <t xml:space="preserve">Посмотреть видеоурок "Реформы Сперанского", записать суть реформ в тетрадь, </t>
  </si>
  <si>
    <t>Становление новой российской государственности</t>
  </si>
  <si>
    <t>Учебник п.50</t>
  </si>
  <si>
    <t>Читаем параграф 50, п.1-2. отвечаем письменно на вопрос 1</t>
  </si>
  <si>
    <t>Параграф 50, п.1-2, отвечаем письменно на вопрос 1, присылаем ответ  в группу в вайбере</t>
  </si>
  <si>
    <t>обществознание/ Пиняжина Т.С.</t>
  </si>
  <si>
    <t>Образование в РФ</t>
  </si>
  <si>
    <t>Самостоятельная работа</t>
  </si>
  <si>
    <t xml:space="preserve">АСУ , учебник </t>
  </si>
  <si>
    <t>Общественно-политическое развитие Запада в 40-60гг.</t>
  </si>
  <si>
    <t xml:space="preserve">русский язык Урядова М. П. </t>
  </si>
  <si>
    <t>АСУ РСО, учебник,параграф33,</t>
  </si>
  <si>
    <t>Читаем учебник.с.326. отвечаем на вопросы устно</t>
  </si>
  <si>
    <t>Прочитать параграф 33, ответить на вопросы.</t>
  </si>
  <si>
    <t xml:space="preserve">склонение числительных </t>
  </si>
  <si>
    <t>п.33,вопросы 2,4 письменно,выполненное задание прислать в группу в вайбере</t>
  </si>
  <si>
    <t>Параграф  32.,вопросы</t>
  </si>
  <si>
    <t>уравнения и неравенства с модулем</t>
  </si>
  <si>
    <t>Человек на войне. Правда о нем</t>
  </si>
  <si>
    <t>АСУ, текст произведения</t>
  </si>
  <si>
    <t>выполнить задание, прикрепленное в АСУ РСО</t>
  </si>
  <si>
    <t>решение заданий прикрепленный файл в АСУ</t>
  </si>
  <si>
    <t xml:space="preserve">С помощью ЭОР </t>
  </si>
  <si>
    <t xml:space="preserve">Физика/ Левочкина Е.А. </t>
  </si>
  <si>
    <t xml:space="preserve"> решение задач на расчет энергии связи атомного ядра</t>
  </si>
  <si>
    <t>https://www.youtube.com/watch?time_continue=9&amp;v=5_I0kLoZTLE&amp;feature=emb_logo  https://www.youtube.com/watch?v=nS9uVki3ss4</t>
  </si>
  <si>
    <t>п. 45, составить таблицу , решение тестовых заданий 16,17,18,19, 20, 21.</t>
  </si>
  <si>
    <t>Во втором видео смотрим только первые 20 минут. Выполняем тест в Решу ЕГЭ № 5593476</t>
  </si>
  <si>
    <t>Сборник Рымкевича № 1204,1209</t>
  </si>
  <si>
    <t>если АСУ не работает, учебник  п 21,22 выполнить конспект</t>
  </si>
  <si>
    <t>прикрепленный файл в АСУ, учебник, п 21,22 учить</t>
  </si>
  <si>
    <t xml:space="preserve"> Информатика (база) / Сарычева Ю.С.</t>
  </si>
  <si>
    <t xml:space="preserve"> Базы данных</t>
  </si>
  <si>
    <t xml:space="preserve"> https://www.youtube.com/watch?v=8IFMLnsKu7M</t>
  </si>
  <si>
    <t>литература ( профиль) Урядова М.П.</t>
  </si>
  <si>
    <t xml:space="preserve">сочинение по творчеству Ф. М. Достоевского </t>
  </si>
  <si>
    <t>http://uchitel-slovesnosti.ru/load/video_uroki/lekcii_po_russkoj_literature/videolekcija_po_literature_fedor_dostoevskij_prestuplenie_i_nakazanie/275-1-0-6454</t>
  </si>
  <si>
    <t>алгебра/ Чикваидзе Л.А.</t>
  </si>
  <si>
    <t xml:space="preserve"> Посмотреть видеоролик</t>
  </si>
  <si>
    <t>Уравнение неравенства с модулем</t>
  </si>
  <si>
    <t xml:space="preserve"> 1. Сделать конспект темы (см.файл в АСУ РСО) 2. прислать к следующему уроку на почту учителю указанной в АСУ РСО.3. Ознакомиться с видео. </t>
  </si>
  <si>
    <t>Viber, учебник стр. 227-237</t>
  </si>
  <si>
    <t>параграф 29 № 29.1, 29.2, 29.3</t>
  </si>
  <si>
    <t>Уголок культуры: индоевропейская группа языков</t>
  </si>
  <si>
    <t>Литература периода Великой Отечественной войны :поэзия, проза, драматургия"</t>
  </si>
  <si>
    <t xml:space="preserve">https://youtu.be/acsQlg5pWLE </t>
  </si>
  <si>
    <t xml:space="preserve">выбрать тему сочинения,составить план , написать на черновик  </t>
  </si>
  <si>
    <t xml:space="preserve"> Учебник.Составить конспект по теме страницы учебника 250-263</t>
  </si>
  <si>
    <t>информатика (проф)/ Парфенова М.А.</t>
  </si>
  <si>
    <t xml:space="preserve"> Прислать конспект в АСУ РСО (когда будет доступно)</t>
  </si>
  <si>
    <t>АСУ РСО, учебник. В случае отстутствия связи: Рабочая тетрадь стр. 49. Задание выслать по почте sneg200909@rambler.ru до среды</t>
  </si>
  <si>
    <t>если АСУ не работает. учебник п 21-22 написать конспект</t>
  </si>
  <si>
    <t>прикрепленный файл в АСУ или учебник п 21-22 учить</t>
  </si>
  <si>
    <t xml:space="preserve">  косвенная речь</t>
  </si>
  <si>
    <t>Aнглийский язык / Тарасова О.В.</t>
  </si>
  <si>
    <t>https://www.youtube.com/watch?v=PcDMYgYsSlI</t>
  </si>
  <si>
    <r>
      <rPr>
        <b/>
        <sz val="10"/>
        <rFont val="Arial"/>
        <family val="2"/>
        <charset val="204"/>
      </rPr>
      <t>ВД "Лидеры РДШ"</t>
    </r>
    <r>
      <rPr>
        <sz val="10"/>
        <color rgb="FF000000"/>
        <rFont val="Arial"/>
      </rPr>
      <t xml:space="preserve"> - "Военно-патриотическое воспитание". Просмотреть видеоролик, ссылка указана ниже</t>
    </r>
  </si>
  <si>
    <t>https://www.youtube.com/results?search_query=рдш+военно+патриотическое+направление.</t>
  </si>
  <si>
    <t>Посмотреть видеоурок, если нет связи  учебник стр 106 упр1-3</t>
  </si>
  <si>
    <t xml:space="preserve">  д.з выполняется к каждому уроку, но проверяется выборочно, присылать на почту учителю</t>
  </si>
  <si>
    <t xml:space="preserve">    Эл. "Развитие физики в России"   досмотреть видео   https://www.youtube.com/watch?v=SbTzPITAavY</t>
  </si>
  <si>
    <t xml:space="preserve">     д.з выполняется к каждому уроку, но проверяется выборочно, прислать на почту учителю указанной в АСУ РСО</t>
  </si>
  <si>
    <t>Политическая система</t>
  </si>
  <si>
    <t>https://www.youtube.com/watch?time_continue=225&amp;v=YHJT5vASLcs&amp;feature=emb_logo</t>
  </si>
  <si>
    <t>Подготовка к ЕГЭ</t>
  </si>
  <si>
    <t>В случае отсутствия связи,работать с учебником, п.21</t>
  </si>
  <si>
    <t xml:space="preserve"> п.21, вопросы 3 и 8 письменно, выполненное задание прислать в группу в вайбере</t>
  </si>
  <si>
    <t>Задания и аудиофайл в группе Вайбер</t>
  </si>
  <si>
    <t>Вариант 3 (база), Вариант 8 (профиль), прислать к следующему уроку на в Вайбер</t>
  </si>
  <si>
    <t>Физика/Левочкина</t>
  </si>
  <si>
    <t>Естественная радиоактивность</t>
  </si>
  <si>
    <t>Если нет связи, то разбираем п 83 учебника</t>
  </si>
  <si>
    <t>п 83 выучить</t>
  </si>
  <si>
    <t>русский язык (проф)/ Урядова М.П.</t>
  </si>
  <si>
    <t xml:space="preserve"> Абзац как пунктуационный знак, передающий смысловое членение текста. Знаки препинания, их функции. </t>
  </si>
  <si>
    <t>https://rus-ege.sdamgia.ru/test?theme=229</t>
  </si>
  <si>
    <t>Объем шара и площадь сферы</t>
  </si>
  <si>
    <t>https://resh.edu.ru/subject/lesson/4034/start/22791/</t>
  </si>
  <si>
    <t>РЭШ, в случае отсутсвия подключения, задание вышлю на Вайбер</t>
  </si>
  <si>
    <t>решение заданий, прикрепленный файл в АСУ РСО, продублирю в группе Вайбер</t>
  </si>
  <si>
    <t>тестовое пособие , вар 1,2,3,4, задание 22</t>
  </si>
  <si>
    <t xml:space="preserve"> Письменно упр. 277  и составить план текста</t>
  </si>
  <si>
    <t>Уравнения и неравенства с модулями</t>
  </si>
  <si>
    <t xml:space="preserve">самостоятельная работа </t>
  </si>
  <si>
    <t>задания в группе Вайбер</t>
  </si>
  <si>
    <t xml:space="preserve">Поэзия поэтов – фронтовиков (Ю.Друнина, П.Антокольский, О. Берггольц и др) </t>
  </si>
  <si>
    <t>Чтение стихотворений о войне</t>
  </si>
  <si>
    <t>пункт 29, №29.8, 29.9, вариант ЕГЭ фото в Вайбер</t>
  </si>
  <si>
    <t>учебник п 23,24 учить, прикрепленный файл в АСУ</t>
  </si>
  <si>
    <t xml:space="preserve">учебник стр. 263-273, конспект </t>
  </si>
  <si>
    <t>C помощью ЭОР</t>
  </si>
  <si>
    <t>чтение стихотворений Ю. Друниной, О. Берггольц ,произведений о войне.</t>
  </si>
  <si>
    <t>физика (техническая группа) /Левочкина Е.А.</t>
  </si>
  <si>
    <t>Механические свойства твердых тел</t>
  </si>
  <si>
    <t>Факультативные знаки препинания</t>
  </si>
  <si>
    <t>химия(проф)/ Духанина А.А.</t>
  </si>
  <si>
    <t xml:space="preserve"> https://www.youtube.com/watch?reload=9&amp;v=jJw-iVuZV2g</t>
  </si>
  <si>
    <t>если АСУ не работает, учебник п59-61 написать конспект</t>
  </si>
  <si>
    <t>прикрепленный файл в АСУ, если АСУ не работает п 59-61 учить</t>
  </si>
  <si>
    <t xml:space="preserve">смотрим первые 30 минут. Не забываем оформление в тетради. </t>
  </si>
  <si>
    <t>п. 106, выполнить один вариант на платформе Решу ЕГЭ</t>
  </si>
  <si>
    <t>параграф 70, Работы на оценку присылают те, у кого в АСУ стоит точка на почту учителю (указана в АСУ РСО)</t>
  </si>
  <si>
    <t>11 А  класс</t>
  </si>
  <si>
    <t>литература ( База) Урядова М.П.</t>
  </si>
  <si>
    <t xml:space="preserve">         По страницам великой жизни. Л.Н.Толстой – человек, мыслитель, писатель. Трилогия Толстого. </t>
  </si>
  <si>
    <t>если АСУ не работает, вайбер в гуруппе задание или продолжаем работать над конспектом п 59-61</t>
  </si>
  <si>
    <t>Файл  с заданием в АСУ РСО, если нет доступа продублирую в группе Вайбер</t>
  </si>
  <si>
    <t>прикрепленный файл в АСУ РСО, дублирую Вайбер, задание прысылать по Вайберу</t>
  </si>
  <si>
    <t>составить план биографии Л. Н. Толстого на основе лекции и учебника  прислать на почту учителю (указана в АСУ РСО)</t>
  </si>
  <si>
    <t xml:space="preserve">Культура речи </t>
  </si>
  <si>
    <t xml:space="preserve">https://rus-ege.sdamgia.ru/test_editor </t>
  </si>
  <si>
    <t>Читаем параграф 50, заполняем таблицу по внешней политике</t>
  </si>
  <si>
    <t>каталог заданий , тема 3,4,5,6,7,8,. отработываем выполнение заданий ЕГЭ.Если нет доступа,  решение теста 12,з. 22-26 ( пособие Иапновой С.Ю.), Учебник п. 108,109, 110, изучить теоретический материал.</t>
  </si>
  <si>
    <t>п.50 до конца, таблица по внешней политике в конце параграфа, заполненную таблицу присылаем в группу в вайбере</t>
  </si>
  <si>
    <t>решение зад 4,-8 , каталог тестовых заданий, решение теста 12 задания 1-21, прислать к следующему уроку на почту учителю указанной в АСУ РСО</t>
  </si>
  <si>
    <t>обществознание /Нуждина И.А.</t>
  </si>
  <si>
    <t>https://rus-ege.sdamgia.ru/test_editor</t>
  </si>
  <si>
    <t>физика/ Левочкина Е.А</t>
  </si>
  <si>
    <t>Закон радиоактивного распада</t>
  </si>
  <si>
    <t>https://www.youtube.com/watch?v=u-tK_yUCs00</t>
  </si>
  <si>
    <t>химия(инд)/ Духанина А.А.</t>
  </si>
  <si>
    <t>АСУ РСО,  учебник п. 21, 22</t>
  </si>
  <si>
    <t>если АСУ не работает, учебник п 21,22 написать конспект</t>
  </si>
  <si>
    <t>в отсутствии связи, параграф 24, ответить на вопросы стр.264</t>
  </si>
  <si>
    <t>прикрепленный файл в АСУ или  учебник п 21-22 учить</t>
  </si>
  <si>
    <t>Изучить лекцию и выполнить тест (размещено в АСУ РСО или ГУГЛ КЛАСС)</t>
  </si>
  <si>
    <t>В процессе просмотра делаем конспект</t>
  </si>
  <si>
    <t>Религия</t>
  </si>
  <si>
    <t>п.84, Тест в "Решу ЕГЭ" № 5625672</t>
  </si>
  <si>
    <t>Учебник. п.33</t>
  </si>
  <si>
    <t xml:space="preserve">Анализ сочинений </t>
  </si>
  <si>
    <t>Читаем учебник, с.337. отвечаем на вопросы к параграфу устно, вопросы к источнику с.345 письменно</t>
  </si>
  <si>
    <t>п.33, вопросы устно, источник на с.345 вопросы письменно. выполненное задание присылаем в группу в вайбере</t>
  </si>
  <si>
    <t>http://yaplusti.blogspot.com/2009/11/blog-post_27.html</t>
  </si>
  <si>
    <t>https://www.youtube.com/watch?v=RMPOROM3_OU</t>
  </si>
  <si>
    <t>Как писать сочинение по литературному произведению</t>
  </si>
  <si>
    <t xml:space="preserve">выполнить работу над ошибками </t>
  </si>
  <si>
    <t>Посмотреть видеоурок, если нет связи  учебник стр 107 упр4-6</t>
  </si>
  <si>
    <t>история (электив) /Нуждина И.А./</t>
  </si>
  <si>
    <t>Решение тестовов ЕГЭ по теме "Смута"</t>
  </si>
  <si>
    <t>Решу ЕГЭ, АСУ РСО</t>
  </si>
  <si>
    <t>Изучить лекцию и ответить на вопросы после лекции размещенный в АСУ РСО</t>
  </si>
  <si>
    <t>Написать историческое  эссе по историческому периоду 1605-1613 гг.</t>
  </si>
  <si>
    <t xml:space="preserve">    д.з выполняется к каждому уроку, но проверяется выборочно, присылать на почту учителю</t>
  </si>
  <si>
    <t>Тест</t>
  </si>
  <si>
    <t>Э, Решение квадратны уравнений с параметрами. Вайбер (аудиофайл и задание)</t>
  </si>
  <si>
    <t>АСУ РСО.  В случае отстутствия связи: Рабочая тетрадь стр.50- 51. Задание выслать по почте sneg200909@rambler.ru до пятницы</t>
  </si>
  <si>
    <t>Food</t>
  </si>
  <si>
    <t xml:space="preserve"> https://resh.edu.ru/subject/lesson/4643/main/136531/</t>
  </si>
  <si>
    <t>Media</t>
  </si>
  <si>
    <t>https://resh.edu.ru/subject/lesson/4830/main/57953/</t>
  </si>
  <si>
    <t>Английский язык/  ТарасоваО.В.</t>
  </si>
  <si>
    <t>Посмотреть видеоурок № 34 РЭШ, если нет связи: уч. стр 102-103 упр 3, 4b (читать текст, вставить слова, ответить на вопросы)</t>
  </si>
  <si>
    <t>Посмотреть видео урок, если нет связи  учебник стр 107 упр7-11</t>
  </si>
  <si>
    <t>Р. т. Стр 44 упр 1 -7 (дополнить предложения словами)</t>
  </si>
  <si>
    <t>Посмотреть видеоурок, если нет связи  учебник стр 107 упр5-6</t>
  </si>
  <si>
    <t xml:space="preserve">      д.з выполняется к каждому уроку, но проверяется выборочно, присылать на почту учителю</t>
  </si>
  <si>
    <t>алгебра/Беляева О.Н</t>
  </si>
  <si>
    <t xml:space="preserve">      д.з выполняется к каждому уроку, но проверяется выборочно, задание примылать на почту указанной в АСУ РСО</t>
  </si>
  <si>
    <t>учебник №41.12, 41.14, 41.18, задание выслать по Вайбер</t>
  </si>
  <si>
    <t>самостоятельное повторение</t>
  </si>
  <si>
    <t>Искусственная радиоактивность</t>
  </si>
  <si>
    <t>экономика/ Пиняжина Т.С.</t>
  </si>
  <si>
    <t>Повторение</t>
  </si>
  <si>
    <t>Сборник тестов Коваль</t>
  </si>
  <si>
    <t>В сборнике тестов Коваль выбираем тему эссе по экономике</t>
  </si>
  <si>
    <t>русский язык (база)/ Урядова М.П.</t>
  </si>
  <si>
    <t xml:space="preserve">Написать эссе по экономике, прислать эссе в группу в вайбере </t>
  </si>
  <si>
    <t xml:space="preserve">Местоимение как часть речи </t>
  </si>
  <si>
    <t>он-лайн</t>
  </si>
  <si>
    <t>Возвращение рынка</t>
  </si>
  <si>
    <t>Группа в вайбере.</t>
  </si>
  <si>
    <t>Если нет связи, работаем с учебником.п.52</t>
  </si>
  <si>
    <t>п.52, вопросы письменно,выполненное задание присылать в группу в вайбере</t>
  </si>
  <si>
    <t>Если нет связи, то переходим к видеоуроку.</t>
  </si>
  <si>
    <t xml:space="preserve">п.85, закрепление материала </t>
  </si>
  <si>
    <t>самостоятельная работа</t>
  </si>
  <si>
    <t>Ипользование энергии деления ядер. Ядерная энергетика</t>
  </si>
  <si>
    <t>https://www.youtube.com/watch?v=rdTgNXb1Irc</t>
  </si>
  <si>
    <t>Человек на войне</t>
  </si>
  <si>
    <t>выполнить задание, прикрепленное в АСУ РСО,  кто присылает и куда в комментариях  АСУ</t>
  </si>
  <si>
    <t>Физика атомного ядра</t>
  </si>
  <si>
    <t>учебник п. 45,46, выучть разряды местоимений, пправила правописания местоимений.</t>
  </si>
  <si>
    <t>https://resh.edu.ru/subject/lesson/3910/start/48347/</t>
  </si>
  <si>
    <t>повторить тему " Местоимение. Правописание местоимений", решение теста 10 (  задание 1-15)</t>
  </si>
  <si>
    <t>Сделать конспект</t>
  </si>
  <si>
    <t xml:space="preserve">п 86, закрепление материла </t>
  </si>
  <si>
    <t>литература (профиль)/ Урядова М.П.</t>
  </si>
  <si>
    <t>Психологизм как стилевое явление в русской литературе</t>
  </si>
  <si>
    <t>https://youtu.be/NWW1eRCGlBY</t>
  </si>
  <si>
    <t>Объем шара и сферы</t>
  </si>
  <si>
    <t>https://resh.edu.ru/subject/lesson/5525/start/22875/</t>
  </si>
  <si>
    <t>посмотреть видио и сделать задание из файла АСУ РСО</t>
  </si>
  <si>
    <t>электив по обществознанию/ Пиняжина Т.С.</t>
  </si>
  <si>
    <t>В сборнике тестов выполнить тесты с 30 по 32</t>
  </si>
  <si>
    <t>тесты 30-32, одно эссе на выбор, выполненное задание прислать в группу в вайбере</t>
  </si>
  <si>
    <t>РЭШ, если не удается посмотреть урок в группе Вайбер пришлю аудио файл, и задание</t>
  </si>
  <si>
    <t>прикрепленный файл в АСУ РСО, продублирую в Вайбер</t>
  </si>
  <si>
    <t xml:space="preserve"> если нет связи., то анализ поведения и состояния  Раскольникова до преступления и после.  </t>
  </si>
  <si>
    <t xml:space="preserve">составить конспек лекции </t>
  </si>
  <si>
    <t>11 В  класс</t>
  </si>
  <si>
    <t xml:space="preserve">1.63 Человек на войне, правда о нем. Жестокие реалии и романтика в описании войны. Очерки, рассказы, повести А.Толстого, М.Шолохова, К.Паустовского, А.Платонова, В.Гроссмана и др. </t>
  </si>
  <si>
    <t>https://miridei.com/idei-dosuga/kakuyu-knigu-pochitat/10_samyh_silnyh_knig_o_vojne_do_murashek_po_kozhe_i_drozhi_v_tele/</t>
  </si>
  <si>
    <t>онлайн- подключение</t>
  </si>
  <si>
    <t>право /Нуждина И.А.</t>
  </si>
  <si>
    <t>https://us04web.zoom.us/j/565458068?pwd=S010U0xTSUZpYndRTnVIbDM2ZzBpZz09</t>
  </si>
  <si>
    <t xml:space="preserve">Читать произведения о войне, обратить внимание на правду о жестоком времени, о героизме  русского народа, о сложности нравственного выбора. </t>
  </si>
  <si>
    <t>https://librebook.me/</t>
  </si>
  <si>
    <t>Посмотреть видеоурок, если нет связи  учебник стр 106-107 упр7-11</t>
  </si>
  <si>
    <t>читать о войне художественные произведения по выбору</t>
  </si>
  <si>
    <t>биология/ ПоповаО.И.</t>
  </si>
  <si>
    <t>в отсутствии связи изучить параграф 28</t>
  </si>
  <si>
    <t>Основы экологии</t>
  </si>
  <si>
    <t>параграф 28, ответить на вопросы 1-5 стр. 158</t>
  </si>
  <si>
    <t xml:space="preserve">     д.з выполняется к каждому уроку, но проверяется выборочно, присылать по почте указанной в АСУ РСО</t>
  </si>
  <si>
    <t>Решу ЕГЭ, если нет возможности войти на платформу: учебник, п.67, выписать понятия-экология, среда обитания, экологические факторы, биологический оптимум. ответить на вопросы1,3 письменно в тетрадь</t>
  </si>
  <si>
    <t>АСУ  РСО, Учебник п.67, выучить понятия, выполнить тест, задание всем мальчикам прислать к следующему уроку на почту учителю указанной в АСУ РСО</t>
  </si>
  <si>
    <t>Viber, учебник стр.227-237</t>
  </si>
  <si>
    <t>задание в Вайбер</t>
  </si>
  <si>
    <t>Выполнить п.29 № 29.26, 27.31, прислать в Вайбер к следующему уроку</t>
  </si>
  <si>
    <t>Э.  "Основные методы решения физ.задач", Демидова 2020 "30 вариантов",решение вариант №2</t>
  </si>
  <si>
    <t>Знаки препинания при диалоге</t>
  </si>
  <si>
    <t>п. 103, выполнить один вариант теста с платформы Решу ЕГЭ</t>
  </si>
  <si>
    <t>право/ Пиняжина Т.С.</t>
  </si>
  <si>
    <t>Правоохранительные органы</t>
  </si>
  <si>
    <t>https://www.youtube.com/watch?time_continue=5&amp;v=xEMVT_Wbv9U&amp;feature=emb_logo</t>
  </si>
  <si>
    <t>В случае отсутствия связи работаем по высланным  материалам в группе в вайбере</t>
  </si>
  <si>
    <t>Таблицу по правоохранительным органам, размещенную в группе в вайбере, выучить</t>
  </si>
  <si>
    <t>Искусство</t>
  </si>
  <si>
    <t>Учебник п.34</t>
  </si>
  <si>
    <t>Прочитать праграф с.346,ответить устно на вопросы к параграфу.</t>
  </si>
  <si>
    <t>п.34, вопросы устно</t>
  </si>
  <si>
    <t>Знаки препинания при цитатах</t>
  </si>
  <si>
    <t>п. 104, один вариант с платформы Решу ЕГЭ</t>
  </si>
  <si>
    <t>Текст: теория  и практика(э)/ Аксенова Л.М.</t>
  </si>
  <si>
    <t>учебник русского языка п.112</t>
  </si>
  <si>
    <t>самостоятельно повторить п.112, составить конспект</t>
  </si>
  <si>
    <t>11 Б класс</t>
  </si>
  <si>
    <t>Системная трансформация</t>
  </si>
  <si>
    <t>Прочитать параграф 53, ответить на вопросы в конце параграфа устно.</t>
  </si>
  <si>
    <t>п.53,вопросы устно</t>
  </si>
  <si>
    <t>литература /Урядова М.П.</t>
  </si>
  <si>
    <t>Массовая культура</t>
  </si>
  <si>
    <t>https://www.youtube.com/watch?time_continue=16&amp;v=vcMpTeqVUxE&amp;feature=emb_logo</t>
  </si>
  <si>
    <t>физика (проф)/ Левочкина Е.А.</t>
  </si>
  <si>
    <t xml:space="preserve"> «Севастопольские рассказы» Л. Н. Толстого. Правдивое изображение войны. (1-й из 1 ч.)</t>
  </si>
  <si>
    <t>Состав атомного ядра</t>
  </si>
  <si>
    <t xml:space="preserve">https://youtu.be/DA9aPXzjREA,
</t>
  </si>
  <si>
    <t xml:space="preserve">п. 81,82 учебник. задачи 1208, 1197 (Рымкевич), </t>
  </si>
  <si>
    <t>В случае отсутствия связи,прочитать в учебнике п.35,с.354, ответить на вопросы устно</t>
  </si>
  <si>
    <t>п.35, вопросы устно</t>
  </si>
  <si>
    <t xml:space="preserve"> если не связи, то чтение произведения Л. Н. Толстого " Севастопольские рассказы" </t>
  </si>
  <si>
    <t xml:space="preserve">telgp@mail.ru </t>
  </si>
  <si>
    <t>Соединение по Скайпу</t>
  </si>
  <si>
    <t>https://youtu.be/DA9aPXzjREA</t>
  </si>
  <si>
    <t>32.5-32.7(а,б)</t>
  </si>
  <si>
    <t>Инф. (проф)/Сарычева Ю.С.</t>
  </si>
  <si>
    <t>Массивы</t>
  </si>
  <si>
    <t>АСУ РСО, Pascal</t>
  </si>
  <si>
    <t>Урок-обзор</t>
  </si>
  <si>
    <t>Проверить работу программы. (см. файл в АСУ РСО). прислать к следующему уроку на почту учителю указанной в АСУ РСО</t>
  </si>
  <si>
    <t>чтение рассказов, письменный ответ на вопрос" О чем заставили меня задуматься " Севастопольские рассказы" Л. Н. Толстого?" (  объем 2 стр., 250 слов), прислать на почту учителю (указана в АСУ РСО)</t>
  </si>
  <si>
    <t>АСУ РСО. В случае отстутствия связи: Рабочая тетрадь стр.52. Задание выслать по почте sneg200909@rambler.ru до понедельника</t>
  </si>
  <si>
    <t>история(проф)/ Пиняжина Т.С.</t>
  </si>
  <si>
    <t>Становление новой российской государствнности</t>
  </si>
  <si>
    <t>Учебник  п.50</t>
  </si>
  <si>
    <t>По учебнику параграф 50, пункты 1-2 прочитать и ответить письменно на вопрос1</t>
  </si>
  <si>
    <t>п.50, задание 1письменно, по вайберу прислать</t>
  </si>
  <si>
    <t>Diet and health</t>
  </si>
  <si>
    <t xml:space="preserve">если АСУ не работает, учебник п 21,22 написать конспект </t>
  </si>
  <si>
    <t>прикрепленный файл в АСУ или учебник, п 21,22 учить</t>
  </si>
  <si>
    <t>Электив по обществознанию/ Пиняжина Т.С.</t>
  </si>
  <si>
    <t>АСУ, сборник тестов Коваль</t>
  </si>
  <si>
    <t>В сборнике тестов по обществознанию выполняем тесты с 30 по 32</t>
  </si>
  <si>
    <t>Тест 30-32 по сборнику Коваль, эссе одно на выбор</t>
  </si>
  <si>
    <t>ОП подготовить проект</t>
  </si>
  <si>
    <t>Выполнить упражнения 1 в СКАИНГ (посмотреть видео, соединить предложения), если нет связи: уч. стр 80 упр 3,5  ( читать, переводить текст, заполнить пропуски в предложениях)</t>
  </si>
  <si>
    <t>Выполнить упражнения 1 в СКАИНГ (посмотреть видео, соединить предложения), 
 (выполнить к пятнице), (прикрепленный фаил с паролями в АСУ РСО)</t>
  </si>
  <si>
    <t>Решу ЕГЭ, если нет возможности войти на платформу:учебник,п.67, выписать в тетрадь понятия-экология, среда обитания, экологические факторы, биологический оптимум, ответить на вопросы1,3 письменно в тетрадь.</t>
  </si>
  <si>
    <t>АСУ РСО, учебник п.67, выполнить тест, задание прислать к следующему уроку на почту учителю указанной в АСУ РСО</t>
  </si>
  <si>
    <t xml:space="preserve">курс 44720 на РЕШУ ЕГЭ </t>
  </si>
  <si>
    <t>Литература /Аксенова Л.М.</t>
  </si>
  <si>
    <t>Литература второй половины 20 века. Поэзия 60-х годов</t>
  </si>
  <si>
    <t>АСУ РСО, прикрепленный материал</t>
  </si>
  <si>
    <t>познакомиться с материалом, прикрепленном в АСУ РСО, и выполнить задание , прислать к следующему уроку на почту учителю указанной в АСУ РСО</t>
  </si>
  <si>
    <t>9:00 - 9:30</t>
  </si>
  <si>
    <t>Инф.(проф)/ Сарычева Ю.С.</t>
  </si>
  <si>
    <t>Решение задач в Pascal</t>
  </si>
  <si>
    <t>АСУ РСО,Pascal</t>
  </si>
  <si>
    <t>Решить и проверить работу программ (см.файл АСУ РСО). Отправить файл на электронную почту учителю к следующему уроку.</t>
  </si>
  <si>
    <t>Становление российской государственности</t>
  </si>
  <si>
    <t>Учебник,п.50</t>
  </si>
  <si>
    <t>Читаем п.50 и заполняем таблицу по внешней политике</t>
  </si>
  <si>
    <t>п.50 до конца, вопросы, таблица по внешней политике.</t>
  </si>
  <si>
    <t>География/ КрасноваЛВ</t>
  </si>
  <si>
    <t>Австралия</t>
  </si>
  <si>
    <t>п. 106, Решу ЕГЭ выполнить один вариант</t>
  </si>
  <si>
    <t>учебник т.7п5</t>
  </si>
  <si>
    <t>Т7п5</t>
  </si>
  <si>
    <t xml:space="preserve">     д.з выполняется к каждому уроку, но проверяется выборочно</t>
  </si>
  <si>
    <t>Обязанности военнослужащих</t>
  </si>
  <si>
    <t>математика/ ТелегинаГ.П.</t>
  </si>
  <si>
    <t>учебник обж § 56. Ответить на вопросы</t>
  </si>
  <si>
    <t>Разбор геометрических задач</t>
  </si>
  <si>
    <t>АСУ РСО, решу ЕГЭ</t>
  </si>
  <si>
    <t>АСУ прикрепленный файл</t>
  </si>
  <si>
    <t>выполнить задание, разбор на следующем уроке</t>
  </si>
  <si>
    <t>онлайн- подключение (тех. группа)</t>
  </si>
  <si>
    <t>математика(база)/ Телегина Г.П.</t>
  </si>
  <si>
    <t>Разбор геометрическиз задач</t>
  </si>
  <si>
    <t>Выполнить № 696,701, прислать к следующему уроку на почту учителю указанной в АСУ РСО</t>
  </si>
  <si>
    <t>Если нет свзи, переходим ко второй ссылке. Смотрим первые 30 минут. В процессе  урока делаем конспект.</t>
  </si>
  <si>
    <t>п 70. Решить задачи № 1,2  после параграфи</t>
  </si>
  <si>
    <t>https://www.youtube.com/watch?v=Wy5oWYEzYBs</t>
  </si>
  <si>
    <t>английский язык/ Бондарь В.О.</t>
  </si>
  <si>
    <t>Tess of the d’Urbervilles</t>
  </si>
  <si>
    <t>литература(профиль)/ Урядова М.П.</t>
  </si>
  <si>
    <t xml:space="preserve">Величие личности Л.Н.Толстого. </t>
  </si>
  <si>
    <t>Выполнить упражнение 1 в СКАИНГ (посмотреть видео, выбрать правильный ответ),  если нет связи: уч. стр 90-91 упр 3  ( читать, переводить текст, заполнить пропуски в тексте)</t>
  </si>
  <si>
    <t>Выполнить упражнения 1 в СКАИНГ (посмотреть видео, выбрать правильный ответ), 
 (выполнить к пятнице), (прикрепленный фаил с паролями в АСУ РСО)</t>
  </si>
  <si>
    <t>Hello -чтение стр 102-103</t>
  </si>
  <si>
    <t>учебник, читать  материал по теме, если нет связи.</t>
  </si>
  <si>
    <t xml:space="preserve">составить план биографии Л. Н. Толстого на основе лекции или учебника </t>
  </si>
  <si>
    <t>если нет связи: текст прочитать c 102-103</t>
  </si>
  <si>
    <t>сделать перевод текста стр 102-103(учебник)</t>
  </si>
  <si>
    <t>экономика /Нуждина И.А.</t>
  </si>
  <si>
    <t>самостояельное изучение</t>
  </si>
  <si>
    <t>https://us04web.zoom.us/j/955233288?pwd=N2FPcE4rWE5zY3h3WW4rVWtLek55QT09</t>
  </si>
  <si>
    <t>математика (проф)/ Телегина Г.П.</t>
  </si>
  <si>
    <t>11 Г класс</t>
  </si>
  <si>
    <t xml:space="preserve">Повторение </t>
  </si>
  <si>
    <t>в отсутствии связи лекция в АСУ РСО, ответить на вопросы после лекции</t>
  </si>
  <si>
    <t>Лекция и выполнить тест вариант 1 ( в АСУ РСО)</t>
  </si>
  <si>
    <t>тест по вариантам прикреплен в контактах</t>
  </si>
  <si>
    <t>Алгебра/ Беляева О.Н.</t>
  </si>
  <si>
    <t>Разбираем п 83 учебника</t>
  </si>
  <si>
    <t>Выписываем основные определения и формулы из параграфа</t>
  </si>
  <si>
    <t>математика (база)/ Телегина Г.П.</t>
  </si>
  <si>
    <t>тест по вариантам прикреплен Вк</t>
  </si>
  <si>
    <t>РЕШУ ЕГЭ,  на случай отсутствия связи, файлы прикреплены в АСУ РСО</t>
  </si>
  <si>
    <t>решение задач (см.прикрепленный файл в АСУ)</t>
  </si>
  <si>
    <t>https://phys-ege.sdamgia.ru/test?id=5626100&amp;nt=False&amp;pub=1</t>
  </si>
  <si>
    <t>Литература/ Аксенова Л.М.</t>
  </si>
  <si>
    <t>выполнить задание, прикрепленное в АСУ РСО, прислать  к следующему уроку на почту учителю указанной в АСУ РСО</t>
  </si>
  <si>
    <t>АСУ, сборник тестов по обществознанию Коваль.</t>
  </si>
  <si>
    <t xml:space="preserve">В сборнике тестов Коваль, выбрать любую тему по экономике и написать эссе. </t>
  </si>
  <si>
    <t>эссе по теме на выбор в сборнике тестов Коваль по экономике, прислать в группу по вайберу</t>
  </si>
  <si>
    <t>Страны Азии,Африки и Латинской Америки</t>
  </si>
  <si>
    <t xml:space="preserve">он-лайн </t>
  </si>
  <si>
    <t>Учебник  параграф 35</t>
  </si>
  <si>
    <t>Прочитать параграф 35, составить план.</t>
  </si>
  <si>
    <t>п.35,составить план письменно, задание прислать  к следующему уроку в группу в Вайбер</t>
  </si>
  <si>
    <t>Группа в вайбере</t>
  </si>
  <si>
    <t>Прочитать параграф 52, ответить на вопросы письменно</t>
  </si>
  <si>
    <t>п.52, вопросы к параграфу  письменно, прислать учителю в группе Вайбер</t>
  </si>
  <si>
    <t>Время выполнения работы ораниченно времеными рамками</t>
  </si>
  <si>
    <t>Закрепление материала п70</t>
  </si>
  <si>
    <t>решение заданий (см  прикрепленный файл в АСУ РСО), задание прислать  к следующему уроку в группу в Вайбер</t>
  </si>
  <si>
    <t>11 Б  класс</t>
  </si>
  <si>
    <t>Задание и текс в группе Вайбер</t>
  </si>
  <si>
    <t>№41.15, 41.16, 41.20, выполнить здания и к следующему уроку прислать в Вайбер</t>
  </si>
  <si>
    <t>если АСУ не работает, п 21,22 написать конспект</t>
  </si>
  <si>
    <t>прикрепленный файл в АСУ, учебник п 21,22 учить</t>
  </si>
  <si>
    <t xml:space="preserve">Ядерный реактор </t>
  </si>
  <si>
    <t>https://resh.edu.ru/subject/lesson/4918/start/48463/</t>
  </si>
  <si>
    <t>история (технич.) / Моисеева С.И</t>
  </si>
  <si>
    <t xml:space="preserve">Общественное движение в СССР в 1964-1982 гг. </t>
  </si>
  <si>
    <t>https://interneturok.ru/lesson/istoriya-rossii/11-klass/sssr-v-1964-1982-gg/obschestvennoe-dvizhenie-v-sssr-v-1964-1982-gg</t>
  </si>
  <si>
    <t>Прикрепленный файл в АСУ РСО, выполнить задание</t>
  </si>
  <si>
    <t>Выполненное задание прислать к следующему уроку на почту учителю указанной в АСУ РСО</t>
  </si>
  <si>
    <t>посмотреть видеоурок, читать и учить параграф 31.</t>
  </si>
  <si>
    <t>Посмотреть видеоурок. Закрепить изученное. Прочитать и учить параграф 31</t>
  </si>
  <si>
    <t>Текст: теория  и практика (э)/ Аксенова Л.М.</t>
  </si>
  <si>
    <t>самостоятельно повтрить п 112 учебника, составить план</t>
  </si>
  <si>
    <r>
      <rPr>
        <b/>
        <sz val="10"/>
        <rFont val="Arial"/>
        <family val="2"/>
        <charset val="204"/>
      </rPr>
      <t xml:space="preserve">ВД "Волонтеры Победы" </t>
    </r>
    <r>
      <rPr>
        <sz val="10"/>
        <color rgb="FF000000"/>
        <rFont val="Arial"/>
      </rPr>
      <t>- "Герои и подвиги". Просмотреть видеоролик, ссылка указана ниже</t>
    </r>
  </si>
  <si>
    <t xml:space="preserve"> https://www.youtube.com/watch?v=nTWRU57l2-A   </t>
  </si>
  <si>
    <t>п. 103, один вариант с платформы Решу ЕГЭ</t>
  </si>
  <si>
    <t xml:space="preserve">        Ф (Биофизика, гуманитарная группа)), Слух https://my.mail.ru/mail/pac-6a/video/829/89796.html</t>
  </si>
  <si>
    <t>п.84, Тест в "Решу ЕГЭ"</t>
  </si>
  <si>
    <t>РЕШУ ЕГЭ,  на случай отсутствия связи, файлы прикреплены в АСУ РСО, группа Вайбер</t>
  </si>
  <si>
    <t>Решение заданий , прикрепленный файл в АСУ РСО, прислать выполненные задания по Вайбер к следующему уроку</t>
  </si>
  <si>
    <t xml:space="preserve">пятница 10 апрлеля </t>
  </si>
  <si>
    <t>Правоохранительные органы.</t>
  </si>
  <si>
    <t>https://www.youtube.com/watch?v=xEMVT_Wbv9U&amp;feature=emb_logo</t>
  </si>
  <si>
    <t>Инф. / Сарычева Ю.С.</t>
  </si>
  <si>
    <t>Базы данных</t>
  </si>
  <si>
    <t>https://www.youtube.com/watch?v=8IFMLnsKu7M</t>
  </si>
  <si>
    <t>В случае отсутствия связи,поработать с материалами в группе 11б класса в вайбере</t>
  </si>
  <si>
    <t>Таблица по правоохранительным органам,находящаяся в группе в вайбере :выучить содержание</t>
  </si>
  <si>
    <t xml:space="preserve">1. Сделать конспект темы (см. файл в АСУ РСО).Отправить на почту учителю (указана в АСУ РСО) 2. Посмотреть видео  </t>
  </si>
  <si>
    <t>Учебник с.346, читаем параграф, отвечаем на вопросы</t>
  </si>
  <si>
    <t>Моделирование на графах</t>
  </si>
  <si>
    <t>история /Нуждина И.А.</t>
  </si>
  <si>
    <t>https://us04web.zoom.us/j/745137766?pwd=dGhzYUhDT3Q4TTBRWjQra0VpQk5Cdz09</t>
  </si>
  <si>
    <t>Русский язык/ Аксенова Л.М.</t>
  </si>
  <si>
    <t>выполнить т.7п5</t>
  </si>
  <si>
    <t>в отсутствии связи, просмотреть презентацию в ГУГЛ КЛАСС</t>
  </si>
  <si>
    <t>т7п5</t>
  </si>
  <si>
    <t>параграф 51-52, выполнить тест (прикреплен в АСУ РСО)</t>
  </si>
  <si>
    <t>Перпендикулярность прямых и плоскостей</t>
  </si>
  <si>
    <t>Системы уравнений</t>
  </si>
  <si>
    <t>прикрепленный файл в АСУ, выполнить прислать к следующему кроку в Вайбер</t>
  </si>
  <si>
    <t>выполнить задание</t>
  </si>
  <si>
    <t>п. 106, выполнить один вариант с платформы Решу ЕГЭ</t>
  </si>
  <si>
    <t>33.1-33.4(а)(б), прислать к следующему уроку на почту учителю указанной в АСУ РСО</t>
  </si>
  <si>
    <t>https://resh.edu.ru/subject/lesson/4643/train/136544/</t>
  </si>
  <si>
    <t>физика(проф)/ Тюрякова К.А.</t>
  </si>
  <si>
    <t>Применение физики ядерного ядра</t>
  </si>
  <si>
    <t>https://youtu.be/XG4Ks7RAY6A</t>
  </si>
  <si>
    <t>Выполнить тренировачные задания 1-7 (дополнить пропуски), если нет связи:  Р.Т. стр 45 упр 1-6 (дополнить предложения недостающими словами)</t>
  </si>
  <si>
    <t>постотреть видеурок и выполнить задание из АСУ РСО</t>
  </si>
  <si>
    <t>Р.Т. стр 45 упр 1-6 (дополнить предложения недостающими словами)</t>
  </si>
  <si>
    <t xml:space="preserve">файл в АСУ РСО, прислать учителю (указана в АСУ РСО) </t>
  </si>
  <si>
    <t xml:space="preserve">       wish-sentences</t>
  </si>
  <si>
    <t>Посмотреть видеоурок, если нет связи  учебник стр 106-107</t>
  </si>
  <si>
    <t>литература / Аксенова Л.М.</t>
  </si>
  <si>
    <t>Литература второй половины 20 века(обзор). Поэзия 60-х голов</t>
  </si>
  <si>
    <t>познакомиться с информацией, прикрепленной в АСУ РСО и выплолинть задание, прислать к следующему уроку на почту учителю указанной в АСУ РСО</t>
  </si>
  <si>
    <t>обществознание (технич)/ Моисеева С.И</t>
  </si>
  <si>
    <t>Современные подходы к пониманию права</t>
  </si>
  <si>
    <t>Гражданское право</t>
  </si>
  <si>
    <t>https://www.youtube.com/watch?time_continue=47&amp;v=qcQulfSPzUA&amp;feature=emb_logo</t>
  </si>
  <si>
    <t>https://interneturok.ru/lesson/obshestvoznanie/10-klass/bchelovek-i-pravob/grazhdanskoe-pravo-sub-ekty-grazhdanskogo-prava</t>
  </si>
  <si>
    <t xml:space="preserve">     д.з выполняется к каждому уроку, но проверяется выборочно, присылат на почту учителю (указана в АСУ РСО)</t>
  </si>
  <si>
    <t>В случае отсутствия связи, прочитать учебник п.19. ответить на вопросы</t>
  </si>
  <si>
    <t>п.19,вопросы для самопроверки 1,2,6 письменно.Выполненное задание прислать к следующему уроку в группу в Вайбер</t>
  </si>
  <si>
    <t>посмотреть видеоурок, если не работает ссылка, то читать и учить параграф 22.</t>
  </si>
  <si>
    <t>Физика/Левочкина Е.А</t>
  </si>
  <si>
    <t>Параграф 22 учить, вопросы для самопроверки 1 - 3 письменно. Прислать на проверку к следующему уроку в группу в вайбере</t>
  </si>
  <si>
    <t>химия (э)/Духанина А.А.</t>
  </si>
  <si>
    <t>выполнить прикрепленный в АСУ, вайбер вариант ЕГЭ</t>
  </si>
  <si>
    <t>Выполнить задания из файла, прикрепленного в АСУ РСО</t>
  </si>
  <si>
    <t>Рымкевич № 606,613</t>
  </si>
  <si>
    <t xml:space="preserve">литература (проф) Урядова М.П. </t>
  </si>
  <si>
    <t>Правда войны в «Севастопольских рассказах». Урок- обзор (1-й из 1 ч.)</t>
  </si>
  <si>
    <t>Progress check 5/ модальные глаголы</t>
  </si>
  <si>
    <t>https://vimbox.skyeng.ru/room/hipohagani/7/grammar/409</t>
  </si>
  <si>
    <t>https://youtu.be/DA9aPXzjREA, чтение рассказов, письменный ответ на вопрос" О чем заставили меня задуматься " Севастопольские рассказы" Л. Н. Толстого?" (  объем 2 стр.,  250 слов)</t>
  </si>
  <si>
    <t>АСУ РСО, самостоятельная работа</t>
  </si>
  <si>
    <t>Прикрепленный файл в АСУ РСО, выполненные задания присылать на почту учителю (указана в АСУ РСО) тем, у кого точки в АСУ РСО</t>
  </si>
  <si>
    <t>биология(проф)/ Попова О.И</t>
  </si>
  <si>
    <t>Посмотреть видеоуроки, если нет связи уч. стр GR11-GR12  (учить правило), стр 100 упр 1-6 (дополнить предложения недостающей информацией)</t>
  </si>
  <si>
    <t>https://ege.sdamgia.ru/course?id=44727</t>
  </si>
  <si>
    <t>история (техн.группа) / Моисеева С.И</t>
  </si>
  <si>
    <t>Выполнить упражнение 1,2  (соединить предложения, вставить глаголы) в СКАИНГ 
 (прислать к следующему уроку)</t>
  </si>
  <si>
    <t>Реформы первой четверти XVIII в. (Пётр I)</t>
  </si>
  <si>
    <t>https://interneturok.ru/lesson/istoriya-rossii/10-klass/rossiya-v-pervoy-chetverti-xviii-veka-petr-i/reformy-pervoy-chetverti-xviii-veka</t>
  </si>
  <si>
    <t>https://vimbox.skyeng.ru/room/hipohagani/7/grammar/458</t>
  </si>
  <si>
    <t>Решу ЕГЭ, если нет возможности войти на платформу: учебник за 8 класс, повторить системы органов.</t>
  </si>
  <si>
    <t>тест, КИМ в АСУ РСО.</t>
  </si>
  <si>
    <t>посмотреть видеоурок, если не работатет ссылка параграф 30 читать и учить.</t>
  </si>
  <si>
    <t>Параграф 30, заполнить таблицу. Таблица будет размещена в АСУ РСО. Сдать на проверку.</t>
  </si>
  <si>
    <t>литература(база)/ Урядова М.П.</t>
  </si>
  <si>
    <t>Выбор теста и его решение</t>
  </si>
  <si>
    <t>Тела вращения</t>
  </si>
  <si>
    <t>https://resh.edu.ru/subject/lesson/4906/start/84087/</t>
  </si>
  <si>
    <t>если АСУ не работает, учебник п 59-61 написать конспект</t>
  </si>
  <si>
    <t>прикрепленный файл в АСУ, если АСУ не работает п 59-61учить</t>
  </si>
  <si>
    <t>https://youtu.be/jmQ_5iA9Dfo</t>
  </si>
  <si>
    <t>РЭШ, раздел 16, урок 10 посмотреть видеоурок</t>
  </si>
  <si>
    <t xml:space="preserve"> Решить №690, №695</t>
  </si>
  <si>
    <t>Уголок культуры: индоевпропейская группа языков</t>
  </si>
  <si>
    <t xml:space="preserve"> конспек лекции, чтение романа , том1конспект лекции, страницы учебника " Творческая история " Войны и мира"" вопрос 2 письменно ( 5-7 предложений), " Творческая история " Войны и мира" " , вопрос 1 ( 5-7 предложений) чтение романа, том 1.</t>
  </si>
  <si>
    <t>АСУ РСО. В случае отстутствия связи: Рабочая тетрадь стр. 49. Задание выслать по почте sneg200909@rambler.ru до четверга</t>
  </si>
  <si>
    <r>
      <rPr>
        <b/>
        <sz val="10"/>
        <rFont val="Arial"/>
        <family val="2"/>
        <charset val="204"/>
      </rPr>
      <t>ВД "Школьное добровольческое агенство"</t>
    </r>
    <r>
      <rPr>
        <sz val="10"/>
        <color rgb="FF000000"/>
        <rFont val="Arial"/>
      </rPr>
      <t xml:space="preserve"> - "Полезные и вредные привычки". Просмотреть видеоролик, ссылка указана ниже</t>
    </r>
  </si>
  <si>
    <t>п.85, конспект</t>
  </si>
  <si>
    <t>Учебник п.53</t>
  </si>
  <si>
    <t>Прочитать параграф 53, ответить на вопросы устно</t>
  </si>
  <si>
    <t>п.53. вопросы устно</t>
  </si>
  <si>
    <t>Основы экологии.</t>
  </si>
  <si>
    <t>Hello стр 102-103</t>
  </si>
  <si>
    <t>Решу ЕГЭ, если нет возможности войти на платформу: учебник, п.67, выписать в тетрадь понятия-экология, среда обитания, экологические факторы, биологический оптимум</t>
  </si>
  <si>
    <t>п. 67 ответить на воросы 1,3 письменно в тетрадь.</t>
  </si>
  <si>
    <t>курс 44720 на РЕШУ ЕГЭ</t>
  </si>
  <si>
    <t>Самостоятельное повторение</t>
  </si>
  <si>
    <t>электив по истории</t>
  </si>
  <si>
    <t xml:space="preserve"> Повторение</t>
  </si>
  <si>
    <t>Сборник тестов Артасова</t>
  </si>
  <si>
    <t>если нет связи: упр 1 читать перести текст читать</t>
  </si>
  <si>
    <t xml:space="preserve"> Решить тесты с 11 по 13 в сборнике тестов Артасова. Одно историческое эссе на выбор из этих вариантов.</t>
  </si>
  <si>
    <r>
      <rPr>
        <sz val="9"/>
        <rFont val="Arial"/>
        <family val="2"/>
        <charset val="204"/>
      </rPr>
      <t>Тесты 11-13 в сборнике Артасова и одно эссе на выбор.Выполненное задание прислать</t>
    </r>
    <r>
      <rPr>
        <sz val="7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 в группу в вайбере</t>
    </r>
  </si>
  <si>
    <t>Россия и Священный союз, Тайные общества</t>
  </si>
  <si>
    <t>11 Г  класс</t>
  </si>
  <si>
    <t>ZOOM видеоконференция; если нет связи, лекция и материалы, размещенные в АСУ РСО</t>
  </si>
  <si>
    <t>параграф 52, вопросы после параграфа письменно</t>
  </si>
  <si>
    <t>география /Краснова Л.В.</t>
  </si>
  <si>
    <t>химия/ Духанина А.А.</t>
  </si>
  <si>
    <t>АСУ РСО, прикрепленный файл, конспект, вопросы</t>
  </si>
  <si>
    <t>если АСУ не работает, подолжаем работать над конспектом п 59-61</t>
  </si>
  <si>
    <t>прикрепленный файл в АСУ, п 59-61 учить</t>
  </si>
  <si>
    <t>ОБЖ /Попов О.Н.</t>
  </si>
  <si>
    <t>учебник ОБЖ § 56. Ответить на вопросы</t>
  </si>
  <si>
    <t>Учебник, тема5, п.2</t>
  </si>
  <si>
    <t>Тема5, п.2 учить, блок добывания любые 2 задания в тетради</t>
  </si>
  <si>
    <t xml:space="preserve">Химия </t>
  </si>
  <si>
    <t xml:space="preserve">АСУ учебник </t>
  </si>
  <si>
    <t>если АСУ не работает, учебник п 22 стр99</t>
  </si>
  <si>
    <t>прикрепленный фай в АСУ, если АСУ не работает п22 упр 1 стр 98, упр 1 стр 102</t>
  </si>
  <si>
    <t>АСУ РСО. В случае отстутствия связи: Рабочая тетрадь стр.50- 51. Задание выслать по почте sneg200909@rambler.ru до пятницы</t>
  </si>
  <si>
    <t xml:space="preserve">Биология </t>
  </si>
  <si>
    <t>Уравненя и неравенства с модулем</t>
  </si>
  <si>
    <t>Задание и аудиофайл вышлю в группу в Вайбер, разбор уравнений</t>
  </si>
  <si>
    <t>прикрепленный файл в АСУ, выполненные задания присылать учителю в группе Вайбер</t>
  </si>
  <si>
    <t>п. 103, выфполнить один вариант с платформы Решу ЕГЭ</t>
  </si>
  <si>
    <t>п 104, один вариант с Решу ЕГЭ</t>
  </si>
  <si>
    <t>Подготовка к ЕГЭ.</t>
  </si>
  <si>
    <t>Решу ЕГЭ, если нет возможности войти на платформу: см.задания на АСУ РСО</t>
  </si>
  <si>
    <t>выполнить тест, прикрепленный в АСУ</t>
  </si>
  <si>
    <t>РЭШ, если нет подключения материалы в АСУ РСО или группа Вайбер</t>
  </si>
  <si>
    <t>прикрепленный файл в АСУ РСО, выполнить задание</t>
  </si>
  <si>
    <t>Обязанности военносл.</t>
  </si>
  <si>
    <t>ответы на вопросы прислать к следующему уроку на почту учителю указанной в АСУ РСО</t>
  </si>
  <si>
    <t>литература /Аксенова Л.М.</t>
  </si>
  <si>
    <t>познакомить с материалом, прикрепленным в АСУ РСО, и выполнить задание</t>
  </si>
  <si>
    <t>АСУ РСО, учебник, В случае отстутствия связи: Рабочая тетрадь стр.52. Задание выслать по почте sneg200909@rambler.ru до следующей среды</t>
  </si>
  <si>
    <t>химия/Духанина А.А</t>
  </si>
  <si>
    <t>АСУ РСО, учебник  п.56-61</t>
  </si>
  <si>
    <t>Если АСУ не работает учебник п 59-61 конспект</t>
  </si>
  <si>
    <t>прикрепленный файл в АСУ, если АСУ не работает п 59-61 учить, ответы на вопросы прислать к следующему уроку на почту учителю указанной в АСУ РСО</t>
  </si>
  <si>
    <t>Решу ЕГЭ, если нет возможности войти на платформу; учебник, п. 67, выписать понятия-экология, среда обитания, экологические факторы, биологический оптимум, ответить на вопросы 1,3 письменно в тетрадь.</t>
  </si>
  <si>
    <t>АСУ РСО, учебник п.67, выполнить тест, задание прислать всем мальчикам к следующему уроку на почту учителю указанной в АСУ РСО</t>
  </si>
  <si>
    <t>Уравнения и неравенства со знаком радикала</t>
  </si>
  <si>
    <t>РЕШУ ЕГЭ,  на случай отсутствия связи, файлы прикреплены в АСУ РСО. в группе Вайбер</t>
  </si>
  <si>
    <t>прикрепленный файл в АСУ, задание присылают в Вайбере, список в группе Вайбер</t>
  </si>
  <si>
    <t>Физика Профиль)/Тюрякова К.А.</t>
  </si>
  <si>
    <t>https://phys-ege.sdamgia.ru/test?id=5564080</t>
  </si>
  <si>
    <t>в случае отсутствия связи выполняем задание в прикрепленном файле в АСУ РСО</t>
  </si>
  <si>
    <t>Прикрепленный файл в АСУ РСО, отчитываются те, у кого точки  к следующему уроку на почту учителю указанной в АСУ РСО</t>
  </si>
  <si>
    <t>Физика( база)/Тюрякова К.А.</t>
  </si>
  <si>
    <t>Волновая оптика</t>
  </si>
  <si>
    <t>https://www.youtube.com/watch?v=m7fIgPFcpro#action=share</t>
  </si>
  <si>
    <t>Составить конспект по видеоуроку</t>
  </si>
</sst>
</file>

<file path=xl/styles.xml><?xml version="1.0" encoding="utf-8"?>
<styleSheet xmlns="http://schemas.openxmlformats.org/spreadsheetml/2006/main">
  <numFmts count="3">
    <numFmt numFmtId="164" formatCode="dddd\ d\ mmmm"/>
    <numFmt numFmtId="165" formatCode="dddd&quot; &quot;d&quot; &quot;mmmm"/>
    <numFmt numFmtId="166" formatCode="dddd\ dd\.mm\.yy"/>
  </numFmts>
  <fonts count="148">
    <font>
      <sz val="10"/>
      <color rgb="FF000000"/>
      <name val="Arial"/>
    </font>
    <font>
      <sz val="10"/>
      <color theme="1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24"/>
      <color rgb="FFFF00FF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u/>
      <sz val="18"/>
      <color rgb="FFFF00FF"/>
      <name val="Arial"/>
      <family val="2"/>
      <charset val="204"/>
    </font>
    <font>
      <b/>
      <sz val="18"/>
      <color rgb="FF1155CC"/>
      <name val="Arial"/>
      <family val="2"/>
      <charset val="204"/>
    </font>
    <font>
      <b/>
      <sz val="12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000000"/>
      <name val="Roboto"/>
    </font>
    <font>
      <sz val="12"/>
      <name val="Arial"/>
      <family val="2"/>
      <charset val="204"/>
    </font>
    <font>
      <sz val="14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1"/>
      <color rgb="FF0000FF"/>
      <name val="Calibri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1"/>
      <color rgb="FF0000FF"/>
      <name val="Calibri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333333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333333"/>
      <name val="Arial"/>
      <family val="2"/>
      <charset val="204"/>
    </font>
    <font>
      <b/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u/>
      <sz val="10"/>
      <color rgb="FF0000FF"/>
      <name val="Arial"/>
      <family val="2"/>
      <charset val="204"/>
    </font>
    <font>
      <b/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9"/>
      <color rgb="FF434343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000000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1"/>
      <color rgb="FF0000FF"/>
      <name val="Calibri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1963A1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theme="1"/>
      <name val="Roboto"/>
    </font>
    <font>
      <sz val="10"/>
      <color rgb="FF0000FF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0000FF"/>
      <name val="Calibri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9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rgb="FFFF00FF"/>
      <name val="Arial"/>
      <family val="2"/>
      <charset val="204"/>
    </font>
    <font>
      <u/>
      <sz val="9"/>
      <color rgb="FF000000"/>
      <name val="Arial"/>
      <family val="2"/>
      <charset val="204"/>
    </font>
    <font>
      <sz val="10"/>
      <color rgb="FF434343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Roboto"/>
    </font>
    <font>
      <b/>
      <sz val="14"/>
      <color rgb="FFFF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3A3A3A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7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sz val="7"/>
      <name val="Arial"/>
      <family val="2"/>
      <charset val="204"/>
    </font>
    <font>
      <sz val="20"/>
      <color rgb="FFFF00FF"/>
      <name val="Arial"/>
      <family val="2"/>
      <charset val="204"/>
    </font>
    <font>
      <sz val="20"/>
      <color rgb="FF000000"/>
      <name val="Arial"/>
      <family val="2"/>
      <charset val="204"/>
    </font>
    <font>
      <sz val="22"/>
      <color rgb="FFFF00FF"/>
      <name val="Arial"/>
      <family val="2"/>
      <charset val="204"/>
    </font>
    <font>
      <sz val="22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theme="0"/>
        <bgColor theme="0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9FC5E8"/>
        <bgColor rgb="FF9FC5E8"/>
      </patternFill>
    </fill>
    <fill>
      <patternFill patternType="solid">
        <fgColor rgb="FF00FF00"/>
        <bgColor rgb="FF00FF00"/>
      </patternFill>
    </fill>
    <fill>
      <patternFill patternType="solid">
        <fgColor rgb="FFC9DAF8"/>
        <bgColor rgb="FFC9DAF8"/>
      </patternFill>
    </fill>
    <fill>
      <patternFill patternType="solid">
        <fgColor rgb="FFF9F9F9"/>
        <bgColor rgb="FFF9F9F9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D5A6BD"/>
      </bottom>
      <diagonal/>
    </border>
    <border>
      <left/>
      <right style="thin">
        <color rgb="FF000000"/>
      </right>
      <top style="thin">
        <color rgb="FFD5A6BD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5A6BD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434343"/>
      </top>
      <bottom/>
      <diagonal/>
    </border>
  </borders>
  <cellStyleXfs count="1">
    <xf numFmtId="0" fontId="0" fillId="0" borderId="0"/>
  </cellStyleXfs>
  <cellXfs count="536">
    <xf numFmtId="0" fontId="0" fillId="0" borderId="0" xfId="0" applyFont="1" applyAlignment="1"/>
    <xf numFmtId="164" fontId="1" fillId="0" borderId="0" xfId="0" applyNumberFormat="1" applyFont="1" applyAlignment="1">
      <alignment textRotation="90" wrapText="1"/>
    </xf>
    <xf numFmtId="0" fontId="1" fillId="0" borderId="0" xfId="0" applyFont="1" applyAlignment="1">
      <alignment textRotation="90" wrapText="1"/>
    </xf>
    <xf numFmtId="0" fontId="4" fillId="2" borderId="0" xfId="0" applyFont="1" applyFill="1" applyAlignment="1">
      <alignment horizontal="center" wrapText="1"/>
    </xf>
    <xf numFmtId="0" fontId="1" fillId="3" borderId="0" xfId="0" applyFont="1" applyFill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6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/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wrapText="1"/>
    </xf>
    <xf numFmtId="0" fontId="27" fillId="0" borderId="6" xfId="0" applyFont="1" applyBorder="1" applyAlignment="1">
      <alignment horizontal="center" vertical="center" wrapText="1"/>
    </xf>
    <xf numFmtId="0" fontId="26" fillId="7" borderId="6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30" fillId="4" borderId="6" xfId="0" applyFont="1" applyFill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textRotation="90" wrapText="1"/>
    </xf>
    <xf numFmtId="0" fontId="1" fillId="0" borderId="0" xfId="0" applyFont="1" applyAlignment="1">
      <alignment wrapText="1"/>
    </xf>
    <xf numFmtId="0" fontId="1" fillId="4" borderId="6" xfId="0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4" borderId="14" xfId="0" applyFont="1" applyFill="1" applyBorder="1"/>
    <xf numFmtId="0" fontId="34" fillId="0" borderId="1" xfId="0" applyFont="1" applyBorder="1" applyAlignment="1">
      <alignment horizontal="center" vertical="center" wrapText="1"/>
    </xf>
    <xf numFmtId="0" fontId="1" fillId="4" borderId="11" xfId="0" applyFont="1" applyFill="1" applyBorder="1"/>
    <xf numFmtId="0" fontId="36" fillId="0" borderId="1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1" fillId="4" borderId="3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7" fillId="4" borderId="0" xfId="0" applyFont="1" applyFill="1" applyAlignment="1">
      <alignment horizontal="left" wrapText="1"/>
    </xf>
    <xf numFmtId="0" fontId="1" fillId="8" borderId="0" xfId="0" applyFont="1" applyFill="1"/>
    <xf numFmtId="0" fontId="7" fillId="0" borderId="1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20" fillId="5" borderId="0" xfId="0" applyFont="1" applyFill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20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0" fontId="26" fillId="7" borderId="1" xfId="0" applyFont="1" applyFill="1" applyBorder="1" applyAlignment="1">
      <alignment horizontal="center" wrapText="1"/>
    </xf>
    <xf numFmtId="0" fontId="27" fillId="4" borderId="6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54" fillId="4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1" fillId="6" borderId="1" xfId="0" applyFont="1" applyFill="1" applyBorder="1" applyAlignment="1"/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6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57" fillId="5" borderId="3" xfId="0" applyFont="1" applyFill="1" applyBorder="1" applyAlignment="1">
      <alignment horizontal="center" vertical="top" wrapText="1"/>
    </xf>
    <xf numFmtId="0" fontId="58" fillId="0" borderId="19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4" fillId="5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4" borderId="13" xfId="0" applyFont="1" applyFill="1" applyBorder="1" applyAlignment="1">
      <alignment horizontal="left" vertical="center" wrapText="1"/>
    </xf>
    <xf numFmtId="0" fontId="59" fillId="5" borderId="1" xfId="0" applyFont="1" applyFill="1" applyBorder="1" applyAlignment="1">
      <alignment horizontal="center" vertical="center" wrapText="1"/>
    </xf>
    <xf numFmtId="0" fontId="60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6" fillId="7" borderId="3" xfId="0" applyFont="1" applyFill="1" applyBorder="1" applyAlignment="1">
      <alignment horizontal="center"/>
    </xf>
    <xf numFmtId="0" fontId="61" fillId="5" borderId="1" xfId="0" applyFont="1" applyFill="1" applyBorder="1" applyAlignment="1">
      <alignment horizontal="center" vertical="center" wrapText="1"/>
    </xf>
    <xf numFmtId="0" fontId="62" fillId="0" borderId="3" xfId="0" applyFont="1" applyBorder="1" applyAlignment="1">
      <alignment horizontal="center" wrapText="1"/>
    </xf>
    <xf numFmtId="0" fontId="1" fillId="4" borderId="13" xfId="0" applyFont="1" applyFill="1" applyBorder="1" applyAlignment="1">
      <alignment horizontal="center" vertical="center" wrapText="1"/>
    </xf>
    <xf numFmtId="0" fontId="62" fillId="4" borderId="3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63" fillId="4" borderId="6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64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66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7" fillId="0" borderId="3" xfId="0" applyFont="1" applyBorder="1" applyAlignment="1">
      <alignment horizontal="center" vertical="center" wrapText="1"/>
    </xf>
    <xf numFmtId="0" fontId="68" fillId="0" borderId="6" xfId="0" applyFont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0" xfId="0" applyFont="1" applyFill="1"/>
    <xf numFmtId="0" fontId="7" fillId="5" borderId="5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9" fillId="4" borderId="0" xfId="0" applyFont="1" applyFill="1" applyAlignment="1">
      <alignment wrapText="1"/>
    </xf>
    <xf numFmtId="0" fontId="70" fillId="4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1" fillId="5" borderId="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62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62" fillId="0" borderId="6" xfId="0" applyFont="1" applyBorder="1" applyAlignment="1">
      <alignment horizontal="center" vertical="center" wrapText="1"/>
    </xf>
    <xf numFmtId="0" fontId="62" fillId="4" borderId="6" xfId="0" applyFont="1" applyFill="1" applyBorder="1" applyAlignment="1">
      <alignment horizontal="center" vertical="center" wrapText="1"/>
    </xf>
    <xf numFmtId="0" fontId="27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2" fillId="5" borderId="1" xfId="0" applyFont="1" applyFill="1" applyBorder="1" applyAlignment="1">
      <alignment horizontal="center" vertical="center"/>
    </xf>
    <xf numFmtId="0" fontId="73" fillId="5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74" fillId="5" borderId="3" xfId="0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6" fillId="0" borderId="6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wrapText="1"/>
    </xf>
    <xf numFmtId="0" fontId="7" fillId="8" borderId="6" xfId="0" applyFont="1" applyFill="1" applyBorder="1" applyAlignment="1">
      <alignment horizontal="center" wrapText="1"/>
    </xf>
    <xf numFmtId="0" fontId="62" fillId="4" borderId="6" xfId="0" applyFont="1" applyFill="1" applyBorder="1" applyAlignment="1">
      <alignment horizontal="center" wrapText="1"/>
    </xf>
    <xf numFmtId="0" fontId="62" fillId="4" borderId="22" xfId="0" applyFont="1" applyFill="1" applyBorder="1" applyAlignment="1">
      <alignment horizontal="center" wrapText="1"/>
    </xf>
    <xf numFmtId="0" fontId="16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7" fillId="4" borderId="1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wrapText="1"/>
    </xf>
    <xf numFmtId="0" fontId="7" fillId="8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7" fillId="0" borderId="6" xfId="0" applyFont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wrapText="1"/>
    </xf>
    <xf numFmtId="0" fontId="16" fillId="0" borderId="6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9" fillId="5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wrapText="1"/>
    </xf>
    <xf numFmtId="0" fontId="80" fillId="0" borderId="1" xfId="0" applyFont="1" applyBorder="1" applyAlignment="1">
      <alignment horizontal="center" vertical="center" wrapText="1"/>
    </xf>
    <xf numFmtId="0" fontId="81" fillId="5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82" fillId="5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0" fontId="83" fillId="5" borderId="1" xfId="0" applyFont="1" applyFill="1" applyBorder="1" applyAlignment="1">
      <alignment horizontal="center" vertical="center" wrapText="1"/>
    </xf>
    <xf numFmtId="0" fontId="84" fillId="5" borderId="3" xfId="0" applyFont="1" applyFill="1" applyBorder="1" applyAlignment="1">
      <alignment horizontal="center" vertical="center" wrapText="1"/>
    </xf>
    <xf numFmtId="0" fontId="85" fillId="0" borderId="6" xfId="0" applyFont="1" applyBorder="1" applyAlignment="1">
      <alignment horizontal="center" vertical="center" wrapText="1"/>
    </xf>
    <xf numFmtId="0" fontId="1" fillId="6" borderId="23" xfId="0" applyFont="1" applyFill="1" applyBorder="1" applyAlignment="1">
      <alignment wrapText="1"/>
    </xf>
    <xf numFmtId="0" fontId="1" fillId="4" borderId="8" xfId="0" applyFont="1" applyFill="1" applyBorder="1" applyAlignment="1">
      <alignment wrapText="1"/>
    </xf>
    <xf numFmtId="0" fontId="7" fillId="8" borderId="12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 wrapText="1"/>
    </xf>
    <xf numFmtId="0" fontId="86" fillId="5" borderId="1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 wrapText="1"/>
    </xf>
    <xf numFmtId="0" fontId="89" fillId="5" borderId="3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wrapText="1"/>
    </xf>
    <xf numFmtId="0" fontId="90" fillId="5" borderId="0" xfId="0" applyFont="1" applyFill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92" fillId="0" borderId="1" xfId="0" applyFont="1" applyBorder="1" applyAlignment="1">
      <alignment horizontal="center" vertical="top"/>
    </xf>
    <xf numFmtId="0" fontId="93" fillId="0" borderId="0" xfId="0" applyFont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4" fillId="5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6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0" fontId="95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61" fillId="5" borderId="1" xfId="0" applyFont="1" applyFill="1" applyBorder="1" applyAlignment="1">
      <alignment horizontal="center" vertical="center" wrapText="1"/>
    </xf>
    <xf numFmtId="0" fontId="96" fillId="5" borderId="1" xfId="0" applyFont="1" applyFill="1" applyBorder="1" applyAlignment="1">
      <alignment horizontal="center" vertical="center" wrapText="1"/>
    </xf>
    <xf numFmtId="0" fontId="26" fillId="7" borderId="0" xfId="0" applyFont="1" applyFill="1" applyAlignment="1">
      <alignment horizontal="center" wrapText="1"/>
    </xf>
    <xf numFmtId="0" fontId="97" fillId="0" borderId="5" xfId="0" applyFont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6" fillId="7" borderId="3" xfId="0" applyFont="1" applyFill="1" applyBorder="1" applyAlignment="1">
      <alignment horizontal="center" wrapText="1"/>
    </xf>
    <xf numFmtId="0" fontId="26" fillId="7" borderId="1" xfId="0" applyFont="1" applyFill="1" applyBorder="1" applyAlignment="1">
      <alignment horizontal="center" wrapText="1"/>
    </xf>
    <xf numFmtId="0" fontId="99" fillId="0" borderId="1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27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00" fillId="0" borderId="5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vertical="center" wrapText="1"/>
    </xf>
    <xf numFmtId="0" fontId="1" fillId="8" borderId="0" xfId="0" applyFont="1" applyFill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101" fillId="5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50" fillId="5" borderId="8" xfId="0" applyFont="1" applyFill="1" applyBorder="1" applyAlignment="1">
      <alignment horizontal="center" vertical="center" wrapText="1"/>
    </xf>
    <xf numFmtId="0" fontId="62" fillId="4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02" fillId="4" borderId="0" xfId="0" applyFont="1" applyFill="1" applyAlignment="1"/>
    <xf numFmtId="0" fontId="20" fillId="5" borderId="5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104" fillId="5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04" fillId="5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62" fillId="0" borderId="1" xfId="0" applyFont="1" applyBorder="1" applyAlignment="1">
      <alignment horizontal="center" vertical="center" wrapText="1"/>
    </xf>
    <xf numFmtId="0" fontId="105" fillId="0" borderId="1" xfId="0" applyFont="1" applyBorder="1" applyAlignment="1">
      <alignment horizontal="center" vertical="center"/>
    </xf>
    <xf numFmtId="0" fontId="50" fillId="5" borderId="1" xfId="0" applyFont="1" applyFill="1" applyBorder="1" applyAlignment="1">
      <alignment horizontal="center" vertical="center" wrapText="1"/>
    </xf>
    <xf numFmtId="0" fontId="106" fillId="5" borderId="6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107" fillId="5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108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109" fillId="4" borderId="0" xfId="0" applyFont="1" applyFill="1" applyAlignment="1"/>
    <xf numFmtId="0" fontId="27" fillId="4" borderId="6" xfId="0" applyFont="1" applyFill="1" applyBorder="1" applyAlignment="1">
      <alignment horizontal="center" vertical="center"/>
    </xf>
    <xf numFmtId="0" fontId="50" fillId="10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10" fillId="0" borderId="6" xfId="0" applyFont="1" applyBorder="1" applyAlignment="1">
      <alignment horizontal="center" vertical="center"/>
    </xf>
    <xf numFmtId="0" fontId="111" fillId="4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27" fillId="0" borderId="3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13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11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0" fillId="5" borderId="6" xfId="0" applyFont="1" applyFill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116" fillId="0" borderId="4" xfId="0" applyFont="1" applyBorder="1" applyAlignment="1">
      <alignment horizontal="center" vertical="center" wrapText="1"/>
    </xf>
    <xf numFmtId="0" fontId="117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118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9" fillId="0" borderId="1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62" fillId="0" borderId="6" xfId="0" applyFont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124" fillId="5" borderId="0" xfId="0" applyFont="1" applyFill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8" fillId="0" borderId="6" xfId="0" applyFont="1" applyBorder="1" applyAlignment="1">
      <alignment horizontal="center" vertical="center" wrapText="1"/>
    </xf>
    <xf numFmtId="0" fontId="125" fillId="5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8" borderId="0" xfId="0" applyFont="1" applyFill="1" applyAlignment="1">
      <alignment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126" fillId="0" borderId="1" xfId="0" applyFont="1" applyBorder="1" applyAlignment="1">
      <alignment horizontal="center" vertical="center" wrapText="1"/>
    </xf>
    <xf numFmtId="0" fontId="126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16" fillId="0" borderId="1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127" fillId="0" borderId="0" xfId="0" applyFont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20" fillId="5" borderId="0" xfId="0" applyFont="1" applyFill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5" fillId="8" borderId="0" xfId="0" applyNumberFormat="1" applyFont="1" applyFill="1" applyAlignment="1">
      <alignment horizontal="center" vertical="center" textRotation="90"/>
    </xf>
    <xf numFmtId="0" fontId="1" fillId="6" borderId="0" xfId="0" applyFont="1" applyFill="1" applyAlignment="1">
      <alignment wrapText="1"/>
    </xf>
    <xf numFmtId="0" fontId="16" fillId="0" borderId="3" xfId="0" applyFont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/>
    </xf>
    <xf numFmtId="0" fontId="130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164" fontId="131" fillId="0" borderId="0" xfId="0" applyNumberFormat="1" applyFont="1" applyAlignment="1">
      <alignment horizontal="center" vertical="center" textRotation="90"/>
    </xf>
    <xf numFmtId="0" fontId="26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0" fillId="5" borderId="6" xfId="0" applyFont="1" applyFill="1" applyBorder="1" applyAlignment="1">
      <alignment horizontal="center" vertical="center" wrapText="1"/>
    </xf>
    <xf numFmtId="0" fontId="61" fillId="5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32" fillId="5" borderId="3" xfId="0" applyFont="1" applyFill="1" applyBorder="1" applyAlignment="1">
      <alignment horizontal="center" vertical="center"/>
    </xf>
    <xf numFmtId="0" fontId="47" fillId="0" borderId="6" xfId="0" applyFont="1" applyBorder="1" applyAlignment="1">
      <alignment horizontal="center" vertical="center" wrapText="1"/>
    </xf>
    <xf numFmtId="0" fontId="133" fillId="0" borderId="0" xfId="0" applyFont="1" applyAlignment="1">
      <alignment horizontal="center" vertical="center" wrapText="1"/>
    </xf>
    <xf numFmtId="0" fontId="134" fillId="5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/>
    </xf>
    <xf numFmtId="0" fontId="20" fillId="5" borderId="0" xfId="0" applyFont="1" applyFill="1" applyAlignment="1"/>
    <xf numFmtId="0" fontId="1" fillId="5" borderId="6" xfId="0" applyFont="1" applyFill="1" applyBorder="1" applyAlignment="1">
      <alignment vertical="center" wrapText="1"/>
    </xf>
    <xf numFmtId="0" fontId="135" fillId="0" borderId="0" xfId="0" applyFont="1" applyAlignment="1"/>
    <xf numFmtId="0" fontId="136" fillId="0" borderId="8" xfId="0" applyFont="1" applyBorder="1" applyAlignment="1">
      <alignment horizontal="center" vertical="center" wrapText="1"/>
    </xf>
    <xf numFmtId="0" fontId="137" fillId="5" borderId="0" xfId="0" applyFont="1" applyFill="1" applyAlignment="1">
      <alignment horizontal="left" wrapText="1"/>
    </xf>
    <xf numFmtId="0" fontId="138" fillId="0" borderId="6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8" xfId="0" applyFont="1" applyBorder="1" applyAlignment="1">
      <alignment wrapText="1"/>
    </xf>
    <xf numFmtId="0" fontId="16" fillId="0" borderId="8" xfId="0" applyFont="1" applyBorder="1"/>
    <xf numFmtId="0" fontId="16" fillId="0" borderId="6" xfId="0" applyFont="1" applyBorder="1"/>
    <xf numFmtId="0" fontId="1" fillId="0" borderId="11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16" fillId="0" borderId="5" xfId="0" applyFont="1" applyBorder="1"/>
    <xf numFmtId="0" fontId="1" fillId="0" borderId="4" xfId="0" applyFont="1" applyBorder="1" applyAlignment="1">
      <alignment horizontal="center" vertical="center" wrapText="1"/>
    </xf>
    <xf numFmtId="0" fontId="16" fillId="0" borderId="12" xfId="0" applyFont="1" applyBorder="1"/>
    <xf numFmtId="0" fontId="1" fillId="4" borderId="1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6" fillId="0" borderId="10" xfId="0" applyFont="1" applyBorder="1"/>
    <xf numFmtId="0" fontId="16" fillId="0" borderId="3" xfId="0" applyFont="1" applyBorder="1"/>
    <xf numFmtId="0" fontId="26" fillId="7" borderId="9" xfId="0" applyFont="1" applyFill="1" applyBorder="1" applyAlignment="1">
      <alignment horizontal="center" wrapText="1"/>
    </xf>
    <xf numFmtId="0" fontId="46" fillId="0" borderId="1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textRotation="90" wrapText="1"/>
    </xf>
    <xf numFmtId="164" fontId="5" fillId="0" borderId="0" xfId="0" applyNumberFormat="1" applyFont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6" fillId="0" borderId="11" xfId="0" applyFont="1" applyBorder="1"/>
    <xf numFmtId="0" fontId="3" fillId="2" borderId="0" xfId="0" applyFont="1" applyFill="1" applyAlignment="1">
      <alignment horizontal="center" wrapText="1"/>
    </xf>
    <xf numFmtId="165" fontId="5" fillId="0" borderId="0" xfId="0" applyNumberFormat="1" applyFont="1" applyAlignment="1">
      <alignment horizontal="center" vertical="center" textRotation="90" wrapText="1"/>
    </xf>
    <xf numFmtId="0" fontId="18" fillId="7" borderId="9" xfId="0" applyFont="1" applyFill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8" borderId="10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26" fillId="7" borderId="10" xfId="0" applyFont="1" applyFill="1" applyBorder="1" applyAlignment="1">
      <alignment horizontal="center"/>
    </xf>
    <xf numFmtId="0" fontId="56" fillId="0" borderId="7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26" fillId="7" borderId="17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wrapText="1"/>
    </xf>
    <xf numFmtId="0" fontId="26" fillId="7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26" fillId="7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vertical="center" wrapText="1"/>
    </xf>
    <xf numFmtId="0" fontId="88" fillId="5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textRotation="90" wrapText="1"/>
    </xf>
    <xf numFmtId="0" fontId="91" fillId="5" borderId="7" xfId="0" applyFont="1" applyFill="1" applyBorder="1" applyAlignment="1">
      <alignment horizontal="center" vertical="center" wrapText="1"/>
    </xf>
    <xf numFmtId="0" fontId="87" fillId="5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6" fillId="0" borderId="17" xfId="0" applyFont="1" applyBorder="1"/>
    <xf numFmtId="0" fontId="1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textRotation="90"/>
    </xf>
    <xf numFmtId="0" fontId="98" fillId="0" borderId="7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26" fillId="7" borderId="10" xfId="0" applyFont="1" applyFill="1" applyBorder="1" applyAlignment="1">
      <alignment horizontal="center" vertical="center" wrapText="1"/>
    </xf>
    <xf numFmtId="0" fontId="16" fillId="0" borderId="23" xfId="0" applyFont="1" applyBorder="1"/>
    <xf numFmtId="0" fontId="4" fillId="5" borderId="4" xfId="0" applyFont="1" applyFill="1" applyBorder="1" applyAlignment="1">
      <alignment horizontal="center" vertical="center" wrapText="1"/>
    </xf>
    <xf numFmtId="0" fontId="103" fillId="0" borderId="7" xfId="0" applyFont="1" applyBorder="1" applyAlignment="1">
      <alignment horizontal="center" vertical="center" wrapText="1"/>
    </xf>
    <xf numFmtId="0" fontId="16" fillId="0" borderId="27" xfId="0" applyFont="1" applyBorder="1"/>
    <xf numFmtId="0" fontId="26" fillId="7" borderId="17" xfId="0" applyFont="1" applyFill="1" applyBorder="1" applyAlignment="1">
      <alignment horizontal="center" vertical="center" wrapText="1"/>
    </xf>
    <xf numFmtId="0" fontId="11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50" fillId="5" borderId="4" xfId="0" applyFont="1" applyFill="1" applyBorder="1" applyAlignment="1">
      <alignment horizontal="center" vertical="center" wrapText="1"/>
    </xf>
    <xf numFmtId="0" fontId="114" fillId="0" borderId="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120" fillId="0" borderId="11" xfId="0" applyFont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121" fillId="0" borderId="12" xfId="0" applyFont="1" applyBorder="1" applyAlignment="1">
      <alignment horizontal="center" vertical="center" wrapText="1"/>
    </xf>
    <xf numFmtId="164" fontId="123" fillId="0" borderId="0" xfId="0" applyNumberFormat="1" applyFont="1" applyAlignment="1">
      <alignment horizontal="center" vertical="center" textRotation="90"/>
    </xf>
    <xf numFmtId="0" fontId="4" fillId="2" borderId="17" xfId="0" applyFont="1" applyFill="1" applyBorder="1" applyAlignment="1">
      <alignment horizontal="center" vertical="center" wrapText="1"/>
    </xf>
    <xf numFmtId="0" fontId="26" fillId="7" borderId="25" xfId="0" applyFont="1" applyFill="1" applyBorder="1" applyAlignment="1">
      <alignment horizontal="center" wrapText="1"/>
    </xf>
    <xf numFmtId="0" fontId="16" fillId="0" borderId="2" xfId="0" applyFont="1" applyBorder="1"/>
    <xf numFmtId="0" fontId="16" fillId="0" borderId="7" xfId="0" applyFont="1" applyBorder="1"/>
    <xf numFmtId="0" fontId="122" fillId="0" borderId="4" xfId="0" applyFont="1" applyBorder="1" applyAlignment="1">
      <alignment horizontal="center" vertical="center" wrapText="1"/>
    </xf>
    <xf numFmtId="0" fontId="71" fillId="5" borderId="0" xfId="0" applyFont="1" applyFill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129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textRotation="90" wrapText="1"/>
    </xf>
    <xf numFmtId="164" fontId="131" fillId="0" borderId="0" xfId="0" applyNumberFormat="1" applyFont="1" applyAlignment="1">
      <alignment horizontal="center" vertical="center" textRotation="90"/>
    </xf>
    <xf numFmtId="0" fontId="1" fillId="0" borderId="11" xfId="0" applyFont="1" applyBorder="1" applyAlignment="1">
      <alignment horizontal="left" vertical="center" wrapText="1"/>
    </xf>
    <xf numFmtId="0" fontId="26" fillId="7" borderId="9" xfId="0" applyFont="1" applyFill="1" applyBorder="1" applyAlignment="1">
      <alignment horizontal="center"/>
    </xf>
    <xf numFmtId="0" fontId="90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61" fillId="5" borderId="4" xfId="0" applyFont="1" applyFill="1" applyBorder="1" applyAlignment="1">
      <alignment horizontal="center" vertical="center" wrapText="1"/>
    </xf>
    <xf numFmtId="165" fontId="144" fillId="0" borderId="0" xfId="0" applyNumberFormat="1" applyFont="1" applyAlignment="1">
      <alignment horizontal="center" vertical="center" textRotation="90" wrapText="1"/>
    </xf>
    <xf numFmtId="0" fontId="145" fillId="0" borderId="0" xfId="0" applyFont="1" applyAlignment="1"/>
    <xf numFmtId="164" fontId="144" fillId="0" borderId="0" xfId="0" applyNumberFormat="1" applyFont="1" applyAlignment="1">
      <alignment horizontal="center" vertical="center" textRotation="90" wrapText="1"/>
    </xf>
    <xf numFmtId="164" fontId="146" fillId="0" borderId="0" xfId="0" applyNumberFormat="1" applyFont="1" applyAlignment="1">
      <alignment horizontal="center" vertical="center" textRotation="90" wrapText="1"/>
    </xf>
    <xf numFmtId="0" fontId="147" fillId="0" borderId="0" xfId="0" applyFont="1" applyAlignment="1"/>
    <xf numFmtId="164" fontId="144" fillId="0" borderId="0" xfId="0" applyNumberFormat="1" applyFont="1" applyAlignment="1">
      <alignment horizontal="center" vertical="center" textRotation="90" wrapText="1"/>
    </xf>
    <xf numFmtId="164" fontId="146" fillId="0" borderId="0" xfId="0" applyNumberFormat="1" applyFont="1" applyAlignment="1">
      <alignment horizontal="center" vertical="center" textRotation="90"/>
    </xf>
  </cellXfs>
  <cellStyles count="1">
    <cellStyle name="Обычный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vk.com/topic-164180808_41111732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time_continue=359&amp;v=Sy4bS6RIOBU&amp;feature=emb_logo" TargetMode="External"/><Relationship Id="rId13" Type="http://schemas.openxmlformats.org/officeDocument/2006/relationships/hyperlink" Target="https://resh.edu.ru/subject/13/7/" TargetMode="External"/><Relationship Id="rId18" Type="http://schemas.openxmlformats.org/officeDocument/2006/relationships/hyperlink" Target="https://resh.edu.ru/subject/lesson/7331/start" TargetMode="External"/><Relationship Id="rId26" Type="http://schemas.openxmlformats.org/officeDocument/2006/relationships/hyperlink" Target="https://www.google.com/url?q=https://us04web.zoom.us/j/899120729?pwd%3DL0tpYjlqU2NZNklhemVNS3c2SnZTQT09&amp;sa=D&amp;usd=2&amp;usg=AOvVaw1dGQEjeHJZPvmmJ1A7tDBx" TargetMode="External"/><Relationship Id="rId3" Type="http://schemas.openxmlformats.org/officeDocument/2006/relationships/hyperlink" Target="https://www.youtube.com/watch?v=APlHb4c-LGM" TargetMode="External"/><Relationship Id="rId21" Type="http://schemas.openxmlformats.org/officeDocument/2006/relationships/hyperlink" Target="https://uchi.ru/" TargetMode="External"/><Relationship Id="rId34" Type="http://schemas.openxmlformats.org/officeDocument/2006/relationships/hyperlink" Target="https://resh.edu.ru/subject/lesson/3185/train/" TargetMode="External"/><Relationship Id="rId7" Type="http://schemas.openxmlformats.org/officeDocument/2006/relationships/hyperlink" Target="https://us04web.zoom.us/j/761454355?pwd=UkxVQzhpSFRiekdWNGZ3SkRQR0pndz09" TargetMode="External"/><Relationship Id="rId12" Type="http://schemas.openxmlformats.org/officeDocument/2006/relationships/hyperlink" Target="https://edu.skyeng.ru/student/homework" TargetMode="External"/><Relationship Id="rId17" Type="http://schemas.openxmlformats.org/officeDocument/2006/relationships/hyperlink" Target="https://www.youtube.com/watch?v=ue_18v74Yyc" TargetMode="External"/><Relationship Id="rId25" Type="http://schemas.openxmlformats.org/officeDocument/2006/relationships/hyperlink" Target="https://edu.skyeng.ru/teacher" TargetMode="External"/><Relationship Id="rId33" Type="http://schemas.openxmlformats.org/officeDocument/2006/relationships/hyperlink" Target="https://resh.edu.ru/subject/lesson/3185/main/" TargetMode="External"/><Relationship Id="rId2" Type="http://schemas.openxmlformats.org/officeDocument/2006/relationships/hyperlink" Target="https://www.youtube.com/watch?v=APlHb4c-LGM" TargetMode="External"/><Relationship Id="rId16" Type="http://schemas.openxmlformats.org/officeDocument/2006/relationships/hyperlink" Target="https://www.youtube.com/watch?time_continue=10&amp;v=yarvXFuAei0&amp;feature=emb_logo" TargetMode="External"/><Relationship Id="rId20" Type="http://schemas.openxmlformats.org/officeDocument/2006/relationships/hyperlink" Target="https://yandex.ru/video/preview/?filmId=6586599946843648286&amp;text=%D1%8E%D1%82%D1%83%D0%B1%20%D0%B2%D0%BE%D0%B7%D0%BC%D0%BE%D0%B6%D0%BD%D0%BE%20%D0%BB%D0%B8%20%D0%B4%D0%B8%D1%81%D1%82%D0%B0%D0%BD%D1%86%D0%B8%D0%BE%D0%BD%D0%BD%D0%BE%20%D1%84%D0%B8%D0%B7%D0%B8%D1%87%D0%B5%D1%81%D0%BA%D0%B0%D1%8F%20%D0%BA%D1%83%D0%BB%D1%8C%D1%82%D1%83%D1%80%D0%B0&amp;path=wizard&amp;parent-reqid=1586146768699221-1695810497987242075600358-production-app-host-sas-web-yp-5&amp;redircnt=1586146779.1" TargetMode="External"/><Relationship Id="rId29" Type="http://schemas.openxmlformats.org/officeDocument/2006/relationships/hyperlink" Target="https://edu.skyeng.ru/student/homework" TargetMode="External"/><Relationship Id="rId1" Type="http://schemas.openxmlformats.org/officeDocument/2006/relationships/hyperlink" Target="https://www.youtube.com/watch?v=APlHb4c-LGM" TargetMode="External"/><Relationship Id="rId6" Type="http://schemas.openxmlformats.org/officeDocument/2006/relationships/hyperlink" Target="https://edu.skyeng.ru/student/homework" TargetMode="External"/><Relationship Id="rId11" Type="http://schemas.openxmlformats.org/officeDocument/2006/relationships/hyperlink" Target="https://edu.skyeng.ru/student/homework" TargetMode="External"/><Relationship Id="rId24" Type="http://schemas.openxmlformats.org/officeDocument/2006/relationships/hyperlink" Target="https://www.youtube.com/watch?time_continue=4&amp;v=c-FMM55yY7k&amp;feature=emb_logo" TargetMode="External"/><Relationship Id="rId32" Type="http://schemas.openxmlformats.org/officeDocument/2006/relationships/hyperlink" Target="https://www.google.com/url?q=https://us04web.zoom.us/j/266171307?pwd%3DcklXQ0JGZ01YODVlTTEvZEtNQVZoUT09&amp;sa=D&amp;usd=2&amp;usg=AOvVaw13Xsb6tGOoeovSFeFv78Fx" TargetMode="External"/><Relationship Id="rId5" Type="http://schemas.openxmlformats.org/officeDocument/2006/relationships/hyperlink" Target="https://edu.skyeng.ru/student/homework" TargetMode="External"/><Relationship Id="rId15" Type="http://schemas.openxmlformats.org/officeDocument/2006/relationships/hyperlink" Target="https://vk.com/programma_mi_vmeste" TargetMode="External"/><Relationship Id="rId23" Type="http://schemas.openxmlformats.org/officeDocument/2006/relationships/hyperlink" Target="https://ege.sdamgia.ru/course" TargetMode="External"/><Relationship Id="rId28" Type="http://schemas.openxmlformats.org/officeDocument/2006/relationships/hyperlink" Target="https://edu.skyeng.ru/student/homework" TargetMode="External"/><Relationship Id="rId10" Type="http://schemas.openxmlformats.org/officeDocument/2006/relationships/hyperlink" Target="https://www.youtube.com/watch?v=PbdMW2zG_DQ" TargetMode="External"/><Relationship Id="rId19" Type="http://schemas.openxmlformats.org/officeDocument/2006/relationships/hyperlink" Target="https://resh.edu.ru/subject/13/7/" TargetMode="External"/><Relationship Id="rId31" Type="http://schemas.openxmlformats.org/officeDocument/2006/relationships/hyperlink" Target="https://ege.sdamgia.ru/course" TargetMode="External"/><Relationship Id="rId4" Type="http://schemas.openxmlformats.org/officeDocument/2006/relationships/hyperlink" Target="https://uchi.ru/" TargetMode="External"/><Relationship Id="rId9" Type="http://schemas.openxmlformats.org/officeDocument/2006/relationships/hyperlink" Target="https://edu.skyeng.ru/" TargetMode="External"/><Relationship Id="rId14" Type="http://schemas.openxmlformats.org/officeDocument/2006/relationships/hyperlink" Target="https://asurso.ru/?AL=Y" TargetMode="External"/><Relationship Id="rId22" Type="http://schemas.openxmlformats.org/officeDocument/2006/relationships/hyperlink" Target="https://www.youtube.com/watch?time_continue=18&amp;v=oBz3Gxq6vsM&amp;feature=emb_logo" TargetMode="External"/><Relationship Id="rId27" Type="http://schemas.openxmlformats.org/officeDocument/2006/relationships/hyperlink" Target="https://docs.google.com/document/d/1OJMYjxmkWE75Cn8D6_8epyCq65l24EIE01P4xnZlzo8/edit" TargetMode="External"/><Relationship Id="rId30" Type="http://schemas.openxmlformats.org/officeDocument/2006/relationships/hyperlink" Target="https://docs.google.com/document/d/1nED01W1OgF65lW5el1agQu-dMFfmtT_c3G0WE8ov_TQ/edit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2283/start/" TargetMode="External"/><Relationship Id="rId13" Type="http://schemas.openxmlformats.org/officeDocument/2006/relationships/hyperlink" Target="https://ege.sdamgia.ru/course?id=45710" TargetMode="External"/><Relationship Id="rId18" Type="http://schemas.openxmlformats.org/officeDocument/2006/relationships/hyperlink" Target="https://www.youtube.com/watch?time_continue=12&amp;v=dewWP2Iz3Bw&amp;feature=emb_logo" TargetMode="External"/><Relationship Id="rId26" Type="http://schemas.openxmlformats.org/officeDocument/2006/relationships/hyperlink" Target="https://edu.skyeng.ru/" TargetMode="External"/><Relationship Id="rId3" Type="http://schemas.openxmlformats.org/officeDocument/2006/relationships/hyperlink" Target="https://www.youtube.com/watch?v=aRfgbgTrhQU&amp;feature=youtu.be" TargetMode="External"/><Relationship Id="rId21" Type="http://schemas.openxmlformats.org/officeDocument/2006/relationships/hyperlink" Target="https://interneturok.ru/lesson/obshestvoznanie/8-klass/ekonomika/raspredelenie-dohodov/testcases" TargetMode="External"/><Relationship Id="rId7" Type="http://schemas.openxmlformats.org/officeDocument/2006/relationships/hyperlink" Target="https://www.youtube.com/results?search_query=%D1%80%D0%B4%D1%88+%D0%B2%D0%BE%D0%B5%D0%BD%D0%BD%D0%BE+%D0%BF%D0%B0%D1%82%D1%80%D0%B8%D0%BE%D1%82%D0%B8%D1%87%D0%B5%D1%81%D0%BA%D0%BE%D0%B5+%D0%BD%D0%B0%D0%BF%D1%80%D0%B0%D0%B2%D0%BB%D0%B5%D0%BD%D0%B8%D0%B5" TargetMode="External"/><Relationship Id="rId12" Type="http://schemas.openxmlformats.org/officeDocument/2006/relationships/hyperlink" Target="https://www.youtube.com/watch?v=P9aFZ5_XURw" TargetMode="External"/><Relationship Id="rId17" Type="http://schemas.openxmlformats.org/officeDocument/2006/relationships/hyperlink" Target="https://litemove.ru/29-30-gosudarstva-vostoka-7" TargetMode="External"/><Relationship Id="rId25" Type="http://schemas.openxmlformats.org/officeDocument/2006/relationships/hyperlink" Target="https://www.youtube.com/watch?v=RC_nKIrb70Q" TargetMode="External"/><Relationship Id="rId2" Type="http://schemas.openxmlformats.org/officeDocument/2006/relationships/hyperlink" Target="http://uchi.ru/urok/169183" TargetMode="External"/><Relationship Id="rId16" Type="http://schemas.openxmlformats.org/officeDocument/2006/relationships/hyperlink" Target="https://videouroki.net/video/33-gosudarstva-vostoka-nachalo-ievropieiskoi-kolonizatsii.html" TargetMode="External"/><Relationship Id="rId20" Type="http://schemas.openxmlformats.org/officeDocument/2006/relationships/hyperlink" Target="https://resh.edu.ru/subject/lesson/2139/start/" TargetMode="External"/><Relationship Id="rId29" Type="http://schemas.openxmlformats.org/officeDocument/2006/relationships/comments" Target="../comments6.xml"/><Relationship Id="rId1" Type="http://schemas.openxmlformats.org/officeDocument/2006/relationships/hyperlink" Target="https://youtu.be/Y-h7WvX65bE" TargetMode="External"/><Relationship Id="rId6" Type="http://schemas.openxmlformats.org/officeDocument/2006/relationships/hyperlink" Target="https://edu.skyeng.ru/" TargetMode="External"/><Relationship Id="rId11" Type="http://schemas.openxmlformats.org/officeDocument/2006/relationships/hyperlink" Target="https://edu.skyeng.ru/" TargetMode="External"/><Relationship Id="rId24" Type="http://schemas.openxmlformats.org/officeDocument/2006/relationships/hyperlink" Target="http://edu.skyeng.ru/" TargetMode="External"/><Relationship Id="rId5" Type="http://schemas.openxmlformats.org/officeDocument/2006/relationships/hyperlink" Target="https://www.youtube.com/watch?v=dewWP2Iz3Bw&amp;t=20s" TargetMode="External"/><Relationship Id="rId15" Type="http://schemas.openxmlformats.org/officeDocument/2006/relationships/hyperlink" Target="https://resh.edu.ru/subject/lesson/3257/main" TargetMode="External"/><Relationship Id="rId23" Type="http://schemas.openxmlformats.org/officeDocument/2006/relationships/hyperlink" Target="https://youtu.be/Y-h7WvX65bE" TargetMode="External"/><Relationship Id="rId28" Type="http://schemas.openxmlformats.org/officeDocument/2006/relationships/vmlDrawing" Target="../drawings/vmlDrawing6.vml"/><Relationship Id="rId10" Type="http://schemas.openxmlformats.org/officeDocument/2006/relationships/hyperlink" Target="https://www.youtube.com/watch?v=dewWP2Iz3Bw" TargetMode="External"/><Relationship Id="rId19" Type="http://schemas.openxmlformats.org/officeDocument/2006/relationships/hyperlink" Target="https://edu.skyeng.ru/" TargetMode="External"/><Relationship Id="rId4" Type="http://schemas.openxmlformats.org/officeDocument/2006/relationships/hyperlink" Target="https://www.youtube.com/watch?v=MEdvDhjkQWM" TargetMode="External"/><Relationship Id="rId9" Type="http://schemas.openxmlformats.org/officeDocument/2006/relationships/hyperlink" Target="https://yandex.ru/video/preview/?filmId=14477612913455394191&amp;text=%D0%BE%D0%BD%D0%BB%D0%B0%D0%B9%D0%BD%20%D1%83%D1%80%D0%BE%D0%BA%20%D0%BF%D0%BE%20%D1%82%D0%B5%D0%BC%D0%B5%20%D1%83%D0%BF%D0%BE%D1%82%D1%80%D0%B5%D0%B1%D0%BB%D0%B5%D0%BD%D0%B8%D0%B5%20%D0%B8%D0%BD%D1%84%D0%B8%D0%BD%D0%B8%D1%82%D0%B8%D0%B2%20%D1%81%20ing%20%D0%B8%20to&amp;path=wizard&amp;parent-reqid=1586132869974390-445741235561950794100202-vla1-2206&amp;redircnt=1586133060.1" TargetMode="External"/><Relationship Id="rId14" Type="http://schemas.openxmlformats.org/officeDocument/2006/relationships/hyperlink" Target="https://www.youtube.com/watch?v=QRN2U5xrBOU" TargetMode="External"/><Relationship Id="rId22" Type="http://schemas.openxmlformats.org/officeDocument/2006/relationships/hyperlink" Target="https://ege.sdamgia.ru/course" TargetMode="External"/><Relationship Id="rId27" Type="http://schemas.openxmlformats.org/officeDocument/2006/relationships/hyperlink" Target="https://youtu.be/Y-h7WvX65bE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ege.sdamgia.ru/course?id=45710" TargetMode="External"/><Relationship Id="rId13" Type="http://schemas.openxmlformats.org/officeDocument/2006/relationships/hyperlink" Target="https://ege.sdamgia.ru/course" TargetMode="External"/><Relationship Id="rId18" Type="http://schemas.openxmlformats.org/officeDocument/2006/relationships/hyperlink" Target="https://www.youtube.com/watch?v=T3AoJZZEngA" TargetMode="External"/><Relationship Id="rId3" Type="http://schemas.openxmlformats.org/officeDocument/2006/relationships/hyperlink" Target="https://www.youtube.com/watch?v=MEdvDhjkQWM" TargetMode="External"/><Relationship Id="rId7" Type="http://schemas.openxmlformats.org/officeDocument/2006/relationships/hyperlink" Target="https://www.youtube.com/watch?v=QRN2U5xrBOU" TargetMode="External"/><Relationship Id="rId12" Type="http://schemas.openxmlformats.org/officeDocument/2006/relationships/hyperlink" Target="https://www.youtube.com/watch?v=1h4UeCLda2g" TargetMode="External"/><Relationship Id="rId17" Type="http://schemas.openxmlformats.org/officeDocument/2006/relationships/hyperlink" Target="https://resh.edu.ru/subject/lesson/2283/start/" TargetMode="External"/><Relationship Id="rId2" Type="http://schemas.openxmlformats.org/officeDocument/2006/relationships/hyperlink" Target="https://www.youtube.com/watch?v=PbdMW2zG_DQ" TargetMode="External"/><Relationship Id="rId16" Type="http://schemas.openxmlformats.org/officeDocument/2006/relationships/hyperlink" Target="https://interneturok.ru/lesson/obshestvoznanie/8-klass/ekonomika/glavnye-voprosy-ekonomiki" TargetMode="External"/><Relationship Id="rId1" Type="http://schemas.openxmlformats.org/officeDocument/2006/relationships/hyperlink" Target="https://uchi.ru/" TargetMode="External"/><Relationship Id="rId6" Type="http://schemas.openxmlformats.org/officeDocument/2006/relationships/hyperlink" Target="https://resh.edu.ru/subject/lesson/3257/main" TargetMode="External"/><Relationship Id="rId11" Type="http://schemas.openxmlformats.org/officeDocument/2006/relationships/hyperlink" Target="https://resh.edu.ru/subject/lesson/2539/main/" TargetMode="External"/><Relationship Id="rId5" Type="http://schemas.openxmlformats.org/officeDocument/2006/relationships/hyperlink" Target="https://www.youtube.com/watch?v=P9aFZ5_XURw" TargetMode="External"/><Relationship Id="rId15" Type="http://schemas.openxmlformats.org/officeDocument/2006/relationships/hyperlink" Target="https://uchi.ru/" TargetMode="External"/><Relationship Id="rId10" Type="http://schemas.openxmlformats.org/officeDocument/2006/relationships/hyperlink" Target="https://yandex.ru/video/preview/?filmId=14477612913455394191&amp;text=%D0%BE%D0%BD%D0%BB%D0%B0%D0%B9%D0%BD%20%D1%83%D1%80%D0%BE%D0%BA%20%D0%BF%D0%BE%20%D1%82%D0%B5%D0%BC%D0%B5%20%D1%83%D0%BF%D0%BE%D1%82%D1%80%D0%B5%D0%B1%D0%BB%D0%B5%D0%BD%D0%B8%D0%B5%20%D0%B8%D0%BD%D1%84%D0%B8%D0%BD%D0%B8%D1%82%D0%B8%D0%B2%20%D1%81%20ing%20%D0%B8%20to&amp;path=wizard&amp;parent-reqid=1586132869974390-445741235561950794100202-vla1-2206&amp;redircnt=1586133060.1" TargetMode="External"/><Relationship Id="rId19" Type="http://schemas.openxmlformats.org/officeDocument/2006/relationships/hyperlink" Target="https://yandex.ru/video/preview/?filmId=10281026510524136749&amp;from=tabbar&amp;parent-reqid=1586316826367604-1363355494369321330725480-production-app-host-sas-web-yp-213&amp;text=%D1%80%D0%B5%D1%88%D0%B5%D0%BD%D0%B8%D0%B5+%D0%B7%D0%B0%D0%B4%D0%B0%D1%87+%D1%81%D0%BE%D0%B5%D0%B4%D0%B8%D0%BD%D0%B5%D0%BD%D0%B8%D0%B5+%D0%BF%D1%80%D0%BE%D0%B2%D0%BE%D0%B4%D0%BD%D0%B8%D0%BA%D0%BE%D0%B2+%D0%B7%D0%B0%D0%BA%D0%BE%D0%BD+%D0%BE%D0%BC%D0%B0+%D0%B4%D0%BB%D1%8F+%D1%83%D1%87%D0%B0%D1%81%D1%82%D0%BA%D0%B0+%D1%86%D0%B5%D0%BF%D0%B8+8+%D0%BA%D0%BB%D0%B0%D1%81%D1%81" TargetMode="External"/><Relationship Id="rId4" Type="http://schemas.openxmlformats.org/officeDocument/2006/relationships/hyperlink" Target="https://www.youtube.com/results?search_query=%D1%80%D0%B4%D1%88+%D0%B2%D0%BE%D0%B5%D0%BD%D0%BD%D0%BE+%D0%BF%D0%B0%D1%82%D1%80%D0%B8%D0%BE%D1%82%D0%B8%D1%87%D0%B5%D1%81%D0%BA%D0%BE%D0%B5+%D0%BD%D0%B0%D0%BF%D1%80%D0%B0%D0%B2%D0%BB%D0%B5%D0%BD%D0%B8%D0%B5" TargetMode="External"/><Relationship Id="rId9" Type="http://schemas.openxmlformats.org/officeDocument/2006/relationships/hyperlink" Target="https://uchi.ru/" TargetMode="External"/><Relationship Id="rId14" Type="http://schemas.openxmlformats.org/officeDocument/2006/relationships/hyperlink" Target="http://edu.skyeng.ru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uchi.ru/" TargetMode="External"/><Relationship Id="rId13" Type="http://schemas.openxmlformats.org/officeDocument/2006/relationships/hyperlink" Target="https://uchi.ru/" TargetMode="External"/><Relationship Id="rId18" Type="http://schemas.openxmlformats.org/officeDocument/2006/relationships/hyperlink" Target="https://resh.edu.ru/subject/lesson/2139/start/" TargetMode="External"/><Relationship Id="rId3" Type="http://schemas.openxmlformats.org/officeDocument/2006/relationships/hyperlink" Target="https://www.youtube.com/results?search_query=%D1%80%D0%B4%D1%88+%D0%B2%D0%BE%D0%B5%D0%BD%D0%BD%D0%BE+%D0%BF%D0%B0%D1%82%D1%80%D0%B8%D0%BE%D1%82%D0%B8%D1%87%D0%B5%D1%81%D0%BA%D0%BE%D0%B5+%D0%BD%D0%B0%D0%BF%D1%80%D0%B0%D0%B2%D0%BB%D0%B5%D0%BD%D0%B8%D0%B5" TargetMode="External"/><Relationship Id="rId7" Type="http://schemas.openxmlformats.org/officeDocument/2006/relationships/hyperlink" Target="https://resh.edu.ru/subject/lesson/3246/start/" TargetMode="External"/><Relationship Id="rId12" Type="http://schemas.openxmlformats.org/officeDocument/2006/relationships/hyperlink" Target="https://yandex.ru/video/preview/?filmId=14477612913455394191&amp;text=%D0%BE%D0%BD%D0%BB%D0%B0%D0%B9%D0%BD%20%D1%83%D1%80%D0%BE%D0%BA%20%D0%BF%D0%BE%20%D1%82%D0%B5%D0%BC%D0%B5%20%D1%83%D0%BF%D0%BE%D1%82%D1%80%D0%B5%D0%B1%D0%BB%D0%B5%D0%BD%D0%B8%D0%B5%20%D0%B8%D0%BD%D1%84%D0%B8%D0%BD%D0%B8%D1%82%D0%B8%D0%B2%20%D1%81%20ing%20%D0%B8%20to&amp;path=wizard&amp;parent-reqid=1586132869974390-445741235561950794100202-vla1-2206&amp;redircnt=1586133060.1" TargetMode="External"/><Relationship Id="rId17" Type="http://schemas.openxmlformats.org/officeDocument/2006/relationships/hyperlink" Target="http://edu.skyeng.ru/" TargetMode="External"/><Relationship Id="rId2" Type="http://schemas.openxmlformats.org/officeDocument/2006/relationships/hyperlink" Target="https://www.youtube.com/watch?v=PbdMW2zG_DQ" TargetMode="External"/><Relationship Id="rId16" Type="http://schemas.openxmlformats.org/officeDocument/2006/relationships/hyperlink" Target="https://uchi.ru/" TargetMode="External"/><Relationship Id="rId20" Type="http://schemas.openxmlformats.org/officeDocument/2006/relationships/hyperlink" Target="https://yandex.ru/video/preview/?filmId=10281026510524136749&amp;from=tabbar&amp;parent-reqid=1586316826367604-1363355494369321330725480-production-app-host-sas-web-yp-213&amp;text=%D1%80%D0%B5%D1%88%D0%B5%D0%BD%D0%B8%D0%B5%2B%D0%B7%D0%B0%D0%B4%D0%B0%D1%87%2B%D1%81%D0%BE%D0%B5%D0%B4%D0%B8%D0%BD%D0%B5%D0%BD%D0%B8%D0%B5%2B%D0%BF%D1%80%D0%BE%D0%B2%D0%BE%D0%B4%D0%BD%D0%B8%D0%BA%D0%BE%D0%B2%2B%D0%B7%D0%B0%D0%BA%D0%BE%D0%BD%2B%D0%BE%D0%BC%D0%B0%2B%D0%B4%D0%BB%D1%8F%2B%D1%83%D1%87%D0%B0%D1%81%D1%82%D0%BA%D0%B0%2B%D1%86%D0%B5%D0%BF%D0%B8%2B8%2B%D0%BA%D0%BB%D0%B0%D1%81%D1%81" TargetMode="External"/><Relationship Id="rId1" Type="http://schemas.openxmlformats.org/officeDocument/2006/relationships/hyperlink" Target="https://www.youtube.com/watch?v=MEdvDhjkQWM" TargetMode="External"/><Relationship Id="rId6" Type="http://schemas.openxmlformats.org/officeDocument/2006/relationships/hyperlink" Target="https://resh.edu.ru/subject/lesson/3257/main" TargetMode="External"/><Relationship Id="rId11" Type="http://schemas.openxmlformats.org/officeDocument/2006/relationships/hyperlink" Target="https://uchi.ru/" TargetMode="External"/><Relationship Id="rId5" Type="http://schemas.openxmlformats.org/officeDocument/2006/relationships/hyperlink" Target="https://www.youtube.com/watch?v=QRN2U5xrBOU" TargetMode="External"/><Relationship Id="rId15" Type="http://schemas.openxmlformats.org/officeDocument/2006/relationships/hyperlink" Target="https://www.youtube.com/watch?v=T3AoJZZEngA" TargetMode="External"/><Relationship Id="rId10" Type="http://schemas.openxmlformats.org/officeDocument/2006/relationships/hyperlink" Target="https://ege.sdamgia.ru/course?id=45710" TargetMode="External"/><Relationship Id="rId19" Type="http://schemas.openxmlformats.org/officeDocument/2006/relationships/hyperlink" Target="https://www.youtube.com/watch?v=YBVjqXP2GEs" TargetMode="External"/><Relationship Id="rId4" Type="http://schemas.openxmlformats.org/officeDocument/2006/relationships/hyperlink" Target="https://resh.edu.ru/subject/lesson/2283/start/" TargetMode="External"/><Relationship Id="rId9" Type="http://schemas.openxmlformats.org/officeDocument/2006/relationships/hyperlink" Target="https://www.youtube.com/watch?v=P9aFZ5_XURw" TargetMode="External"/><Relationship Id="rId14" Type="http://schemas.openxmlformats.org/officeDocument/2006/relationships/hyperlink" Target="https://ege.sdamgia.ru/course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edu.skyeng.ru/" TargetMode="External"/><Relationship Id="rId13" Type="http://schemas.openxmlformats.org/officeDocument/2006/relationships/hyperlink" Target="https://resh.edu.ru/subject/lesson/2665/start/" TargetMode="External"/><Relationship Id="rId18" Type="http://schemas.openxmlformats.org/officeDocument/2006/relationships/hyperlink" Target="https://classroom.google.com/c/Njc0Mzg4MTY5OTRa" TargetMode="External"/><Relationship Id="rId26" Type="http://schemas.openxmlformats.org/officeDocument/2006/relationships/hyperlink" Target="https://www.youtube.com/watch?v=9YcVwAlBVF4" TargetMode="External"/><Relationship Id="rId3" Type="http://schemas.openxmlformats.org/officeDocument/2006/relationships/hyperlink" Target="https://www.youtube.com/results?search_query=%D1%80%D0%B4%D1%88+%D0%B2%D0%BE%D0%B5%D0%BD%D0%BD%D0%BE+%D0%BF%D0%B0%D1%82%D1%80%D0%B8%D0%BE%D1%82%D0%B8%D1%87%D0%B5%D1%81%D0%BA%D0%BE%D0%B5+%D0%BD%D0%B0%D0%BF%D1%80%D0%B0%D0%B2%D0%BB%D0%B5%D0%BD%D0%B8%D0%B5." TargetMode="External"/><Relationship Id="rId21" Type="http://schemas.openxmlformats.org/officeDocument/2006/relationships/hyperlink" Target="https://classroom.google.com/c/Njc1MTM5MDk1OTRa" TargetMode="External"/><Relationship Id="rId34" Type="http://schemas.openxmlformats.org/officeDocument/2006/relationships/comments" Target="../comments7.xml"/><Relationship Id="rId7" Type="http://schemas.openxmlformats.org/officeDocument/2006/relationships/hyperlink" Target="https://resh.edu.ru/subject/lesson/2801/start/" TargetMode="External"/><Relationship Id="rId12" Type="http://schemas.openxmlformats.org/officeDocument/2006/relationships/hyperlink" Target="https://uchi.ru/" TargetMode="External"/><Relationship Id="rId17" Type="http://schemas.openxmlformats.org/officeDocument/2006/relationships/hyperlink" Target="https://edu.skyeng.ru/student/homework" TargetMode="External"/><Relationship Id="rId25" Type="http://schemas.openxmlformats.org/officeDocument/2006/relationships/hyperlink" Target="https://www.youtube.com/watch?v=zy2iLDG5tXk" TargetMode="External"/><Relationship Id="rId33" Type="http://schemas.openxmlformats.org/officeDocument/2006/relationships/vmlDrawing" Target="../drawings/vmlDrawing7.vml"/><Relationship Id="rId2" Type="http://schemas.openxmlformats.org/officeDocument/2006/relationships/hyperlink" Target="https://www.google.com/url?q=https://us04web.zoom.us/j/458544986?pwd%3DMm4xUi9tbmdsRXRoTWdqSmNMVFc3Zz09&amp;sa=D&amp;usd=2&amp;usg=AOvVaw19MOpIrkQgJar4LNyUsiME" TargetMode="External"/><Relationship Id="rId16" Type="http://schemas.openxmlformats.org/officeDocument/2006/relationships/hyperlink" Target="https://edu.skyeng.ru/student/homework" TargetMode="External"/><Relationship Id="rId20" Type="http://schemas.openxmlformats.org/officeDocument/2006/relationships/hyperlink" Target="https://resh.edu.ru/subject/lesson/2449/start/" TargetMode="External"/><Relationship Id="rId29" Type="http://schemas.openxmlformats.org/officeDocument/2006/relationships/hyperlink" Target="https://edu.skyeng.ru/student/homework" TargetMode="External"/><Relationship Id="rId1" Type="http://schemas.openxmlformats.org/officeDocument/2006/relationships/hyperlink" Target="https://resh.edu.ru/subject/lesson/3054/main/" TargetMode="External"/><Relationship Id="rId6" Type="http://schemas.openxmlformats.org/officeDocument/2006/relationships/hyperlink" Target="https://edu.skyeng.ru/student/homework" TargetMode="External"/><Relationship Id="rId11" Type="http://schemas.openxmlformats.org/officeDocument/2006/relationships/hyperlink" Target="https://us04web.zoom.us/j/965552825?pwd=VjA0UUVGNE9ZbjFwY3ZnOFh3UkhDUT09" TargetMode="External"/><Relationship Id="rId24" Type="http://schemas.openxmlformats.org/officeDocument/2006/relationships/hyperlink" Target="https://resh.edu.ru/subject/lesson/2166/start/" TargetMode="External"/><Relationship Id="rId32" Type="http://schemas.openxmlformats.org/officeDocument/2006/relationships/hyperlink" Target="https://resh.edu.ru/subject/lesson/3040/start/" TargetMode="External"/><Relationship Id="rId5" Type="http://schemas.openxmlformats.org/officeDocument/2006/relationships/hyperlink" Target="https://edu.skyeng.ru/student/homework" TargetMode="External"/><Relationship Id="rId15" Type="http://schemas.openxmlformats.org/officeDocument/2006/relationships/hyperlink" Target="https://edu.skyeng.ru/" TargetMode="External"/><Relationship Id="rId23" Type="http://schemas.openxmlformats.org/officeDocument/2006/relationships/hyperlink" Target="https://www.youtube.com/watch?v=187zpWfIvlg" TargetMode="External"/><Relationship Id="rId28" Type="http://schemas.openxmlformats.org/officeDocument/2006/relationships/hyperlink" Target="https://resh.edu.ru/subject/lesson/2070/start/" TargetMode="External"/><Relationship Id="rId10" Type="http://schemas.openxmlformats.org/officeDocument/2006/relationships/hyperlink" Target="https://ege.sdamgia.ru/course?id=45715" TargetMode="External"/><Relationship Id="rId19" Type="http://schemas.openxmlformats.org/officeDocument/2006/relationships/hyperlink" Target="https://youtu.be/Y-h7WvX65bE" TargetMode="External"/><Relationship Id="rId31" Type="http://schemas.openxmlformats.org/officeDocument/2006/relationships/hyperlink" Target="https://ege.sdamgia.ru/course" TargetMode="External"/><Relationship Id="rId4" Type="http://schemas.openxmlformats.org/officeDocument/2006/relationships/hyperlink" Target="https://inf-oge.sdamgia.ru/" TargetMode="External"/><Relationship Id="rId9" Type="http://schemas.openxmlformats.org/officeDocument/2006/relationships/hyperlink" Target="https://resh.edu.ru/subject/lesson/2451/start/" TargetMode="External"/><Relationship Id="rId14" Type="http://schemas.openxmlformats.org/officeDocument/2006/relationships/hyperlink" Target="https://www.youtube.com/watch?time_continue=339&amp;v=Q2r1hqUHG4o&amp;feature=emb_logo" TargetMode="External"/><Relationship Id="rId22" Type="http://schemas.openxmlformats.org/officeDocument/2006/relationships/hyperlink" Target="https://resh.edu.ru/subject/lesson/2120/start/" TargetMode="External"/><Relationship Id="rId27" Type="http://schemas.openxmlformats.org/officeDocument/2006/relationships/hyperlink" Target="https://edu.skyeng.ru/" TargetMode="External"/><Relationship Id="rId30" Type="http://schemas.openxmlformats.org/officeDocument/2006/relationships/hyperlink" Target="https://edu.skyeng.ru/student/homework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uchi.ru/" TargetMode="External"/><Relationship Id="rId13" Type="http://schemas.openxmlformats.org/officeDocument/2006/relationships/hyperlink" Target="https://uchi.ru/" TargetMode="External"/><Relationship Id="rId18" Type="http://schemas.openxmlformats.org/officeDocument/2006/relationships/hyperlink" Target="https://edu.skyeng.ru/student/homework" TargetMode="External"/><Relationship Id="rId26" Type="http://schemas.openxmlformats.org/officeDocument/2006/relationships/hyperlink" Target="https://youtu.be/Y-h7WvX65bE" TargetMode="External"/><Relationship Id="rId3" Type="http://schemas.openxmlformats.org/officeDocument/2006/relationships/hyperlink" Target="https://uchi.ru/" TargetMode="External"/><Relationship Id="rId21" Type="http://schemas.openxmlformats.org/officeDocument/2006/relationships/hyperlink" Target="https://resh.edu.ru/subject/13/9/" TargetMode="External"/><Relationship Id="rId34" Type="http://schemas.openxmlformats.org/officeDocument/2006/relationships/vmlDrawing" Target="../drawings/vmlDrawing8.vml"/><Relationship Id="rId7" Type="http://schemas.openxmlformats.org/officeDocument/2006/relationships/hyperlink" Target="https://inf-oge.sdamgia.ru/" TargetMode="External"/><Relationship Id="rId12" Type="http://schemas.openxmlformats.org/officeDocument/2006/relationships/hyperlink" Target="https://resh.edu.ru/subject/lesson/3054/main/" TargetMode="External"/><Relationship Id="rId17" Type="http://schemas.openxmlformats.org/officeDocument/2006/relationships/hyperlink" Target="https://uchi.ru/" TargetMode="External"/><Relationship Id="rId25" Type="http://schemas.openxmlformats.org/officeDocument/2006/relationships/hyperlink" Target="https://resh.edu.ru/subject/lesson/2120/start/" TargetMode="External"/><Relationship Id="rId33" Type="http://schemas.openxmlformats.org/officeDocument/2006/relationships/hyperlink" Target="https://youtu.be/Y-h7WvX65bE" TargetMode="External"/><Relationship Id="rId2" Type="http://schemas.openxmlformats.org/officeDocument/2006/relationships/hyperlink" Target="https://us04web.zoom.us/j/458544986?pwd=Mm4xUi9tbmdsRXRoTWdqSmNMVFc3Zz09" TargetMode="External"/><Relationship Id="rId16" Type="http://schemas.openxmlformats.org/officeDocument/2006/relationships/hyperlink" Target="https://youtu.be/Y-h7WvX65bE" TargetMode="External"/><Relationship Id="rId20" Type="http://schemas.openxmlformats.org/officeDocument/2006/relationships/hyperlink" Target="https://classroom.google.com/c/Njc0Mzg4MTY5OTRa" TargetMode="External"/><Relationship Id="rId29" Type="http://schemas.openxmlformats.org/officeDocument/2006/relationships/hyperlink" Target="https://resh.edu.ru/subject/lesson/3040/start/" TargetMode="External"/><Relationship Id="rId1" Type="http://schemas.openxmlformats.org/officeDocument/2006/relationships/hyperlink" Target="https://resh.edu.ru/subject/13/9/" TargetMode="External"/><Relationship Id="rId6" Type="http://schemas.openxmlformats.org/officeDocument/2006/relationships/hyperlink" Target="https://www.youtube.com/results?search_query=%D1%80%D0%B4%D1%88+%D0%B2%D0%BE%D0%B5%D0%BD%D0%BD%D0%BE+%D0%BF%D0%B0%D1%82%D1%80%D0%B8%D0%BE%D1%82%D0%B8%D1%87%D0%B5%D1%81%D0%BA%D0%BE%D0%B5+%D0%BD%D0%B0%D0%BF%D1%80%D0%B0%D0%B2%D0%BB%D0%B5%D0%BD%D0%B8%D0%B5." TargetMode="External"/><Relationship Id="rId11" Type="http://schemas.openxmlformats.org/officeDocument/2006/relationships/hyperlink" Target="https://us04web.zoom.us/j/800471684?pwd=YzhKNkpNY2lQcTNRNkdSSkUwbjZUQT09" TargetMode="External"/><Relationship Id="rId24" Type="http://schemas.openxmlformats.org/officeDocument/2006/relationships/hyperlink" Target="https://www.youtube.com/watch?v=187zpWfIvlg" TargetMode="External"/><Relationship Id="rId32" Type="http://schemas.openxmlformats.org/officeDocument/2006/relationships/hyperlink" Target="https://ege.sdamgia.ru/course" TargetMode="External"/><Relationship Id="rId5" Type="http://schemas.openxmlformats.org/officeDocument/2006/relationships/hyperlink" Target="https://docs.google.com/document/d/1dAAzqxJ_ODOFQA6OZa8cxaXHEdDw4zKQ3B6id9lwYqQ/edit" TargetMode="External"/><Relationship Id="rId15" Type="http://schemas.openxmlformats.org/officeDocument/2006/relationships/hyperlink" Target="https://edu.skyeng.ru/student/homework" TargetMode="External"/><Relationship Id="rId23" Type="http://schemas.openxmlformats.org/officeDocument/2006/relationships/hyperlink" Target="https://resh.edu.ru/subject/13/9/" TargetMode="External"/><Relationship Id="rId28" Type="http://schemas.openxmlformats.org/officeDocument/2006/relationships/hyperlink" Target="https://resh.edu.ru/subject/lesson/2070/start/" TargetMode="External"/><Relationship Id="rId10" Type="http://schemas.openxmlformats.org/officeDocument/2006/relationships/hyperlink" Target="https://ege.sdamgia.ru/course?id=45715" TargetMode="External"/><Relationship Id="rId19" Type="http://schemas.openxmlformats.org/officeDocument/2006/relationships/hyperlink" Target="https://edu.skyeng.ru/student/homework" TargetMode="External"/><Relationship Id="rId31" Type="http://schemas.openxmlformats.org/officeDocument/2006/relationships/hyperlink" Target="https://edu.skyeng.ru/student/homework" TargetMode="External"/><Relationship Id="rId4" Type="http://schemas.openxmlformats.org/officeDocument/2006/relationships/hyperlink" Target="https://resh.edu.ru/subject/13/9/" TargetMode="External"/><Relationship Id="rId9" Type="http://schemas.openxmlformats.org/officeDocument/2006/relationships/hyperlink" Target="https://youtu.be/aN8z6mScP4w" TargetMode="External"/><Relationship Id="rId14" Type="http://schemas.openxmlformats.org/officeDocument/2006/relationships/hyperlink" Target="https://edu.skyeng.ru/student/homework" TargetMode="External"/><Relationship Id="rId22" Type="http://schemas.openxmlformats.org/officeDocument/2006/relationships/hyperlink" Target="https://classroom.google.com/c/Njc0Mzg4MTY5OTRa" TargetMode="External"/><Relationship Id="rId27" Type="http://schemas.openxmlformats.org/officeDocument/2006/relationships/hyperlink" Target="https://resh.edu.ru/subject/14/9/" TargetMode="External"/><Relationship Id="rId30" Type="http://schemas.openxmlformats.org/officeDocument/2006/relationships/hyperlink" Target="https://edu.skyeng.ru/student/homework" TargetMode="External"/><Relationship Id="rId35" Type="http://schemas.openxmlformats.org/officeDocument/2006/relationships/comments" Target="../comments8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2665/start/" TargetMode="External"/><Relationship Id="rId13" Type="http://schemas.openxmlformats.org/officeDocument/2006/relationships/hyperlink" Target="https://resh.edu.ru/subject/lesson/3054/main/" TargetMode="External"/><Relationship Id="rId18" Type="http://schemas.openxmlformats.org/officeDocument/2006/relationships/hyperlink" Target="https://resh.edu.ru/subject/lesson/2449/start/" TargetMode="External"/><Relationship Id="rId26" Type="http://schemas.openxmlformats.org/officeDocument/2006/relationships/hyperlink" Target="https://www.youtube.com/watch?v=xz_zy0dUKvs" TargetMode="External"/><Relationship Id="rId3" Type="http://schemas.openxmlformats.org/officeDocument/2006/relationships/hyperlink" Target="https://edu.skyeng.ru/student/homework" TargetMode="External"/><Relationship Id="rId21" Type="http://schemas.openxmlformats.org/officeDocument/2006/relationships/hyperlink" Target="https://edu.skyeng.ru/student/homework" TargetMode="External"/><Relationship Id="rId7" Type="http://schemas.openxmlformats.org/officeDocument/2006/relationships/hyperlink" Target="https://inf-oge.sdamgia.ru/" TargetMode="External"/><Relationship Id="rId12" Type="http://schemas.openxmlformats.org/officeDocument/2006/relationships/hyperlink" Target="https://www.youtube.com/watch?v=JaQzqqiunXg" TargetMode="External"/><Relationship Id="rId17" Type="http://schemas.openxmlformats.org/officeDocument/2006/relationships/hyperlink" Target="https://classroom.google.com/c/Njc0Mzg4MTY5OTRa" TargetMode="External"/><Relationship Id="rId25" Type="http://schemas.openxmlformats.org/officeDocument/2006/relationships/hyperlink" Target="https://www.youtube.com/watch?v=zy2iLDG5tXk" TargetMode="External"/><Relationship Id="rId2" Type="http://schemas.openxmlformats.org/officeDocument/2006/relationships/hyperlink" Target="https://edu.skyeng.ru/student/homework" TargetMode="External"/><Relationship Id="rId16" Type="http://schemas.openxmlformats.org/officeDocument/2006/relationships/hyperlink" Target="http://edu.skyeng.ru/" TargetMode="External"/><Relationship Id="rId20" Type="http://schemas.openxmlformats.org/officeDocument/2006/relationships/hyperlink" Target="https://classroom.google.com/c/Njc0Mzg4MTY5OTRa" TargetMode="External"/><Relationship Id="rId29" Type="http://schemas.openxmlformats.org/officeDocument/2006/relationships/hyperlink" Target="https://resh.edu.ru/subject/lesson/2070/start" TargetMode="External"/><Relationship Id="rId1" Type="http://schemas.openxmlformats.org/officeDocument/2006/relationships/hyperlink" Target="https://yandex.ru/video/preview/?filmId=13973142578780630159&amp;text=%D0%BE%D0%BD%D0%BB%D0%B0%D0%B9%D0%BD%20%D1%83%D1%80%D0%BE%D0%BA%20%D0%BF%D1%80%D0%B8%D1%81%D1%82%D0%B0%D0%B2%D0%BA%D0%B8%20mis%20dis%20under&amp;path=wizard&amp;parent-reqid=1586137080861788-268455255285040681900204-vla1-0355&amp;redircnt=1586137091.1" TargetMode="External"/><Relationship Id="rId6" Type="http://schemas.openxmlformats.org/officeDocument/2006/relationships/hyperlink" Target="https://www.youtube.com/results?search_query=%D1%80%D0%B4%D1%88+%D0%B2%D0%BE%D0%B5%D0%BD%D0%BD%D0%BE+%D0%BF%D0%B0%D1%82%D1%80%D0%B8%D0%BE%D1%82%D0%B8%D1%87%D0%B5%D1%81%D0%BA%D0%BE%D0%B5+%D0%BD%D0%B0%D0%BF%D1%80%D0%B0%D0%B2%D0%BB%D0%B5%D0%BD%D0%B8%D0%B5" TargetMode="External"/><Relationship Id="rId11" Type="http://schemas.openxmlformats.org/officeDocument/2006/relationships/hyperlink" Target="https://resh.edu.ru/subject/lesson/2451/start/" TargetMode="External"/><Relationship Id="rId24" Type="http://schemas.openxmlformats.org/officeDocument/2006/relationships/hyperlink" Target="https://resh.edu.ru/subject/lesson/2166/start/" TargetMode="External"/><Relationship Id="rId5" Type="http://schemas.openxmlformats.org/officeDocument/2006/relationships/hyperlink" Target="https://www.youtube.com/watch?v=PbdMW2zG_DQ" TargetMode="External"/><Relationship Id="rId15" Type="http://schemas.openxmlformats.org/officeDocument/2006/relationships/hyperlink" Target="https://vimbox.skyeng.ru/room/lufuvizako/4/grammar/401" TargetMode="External"/><Relationship Id="rId23" Type="http://schemas.openxmlformats.org/officeDocument/2006/relationships/hyperlink" Target="https://edu.skyeng.ru/student/homework" TargetMode="External"/><Relationship Id="rId28" Type="http://schemas.openxmlformats.org/officeDocument/2006/relationships/hyperlink" Target="https://www.youtube.com/watch?v=ve2fEg0C7qg" TargetMode="External"/><Relationship Id="rId10" Type="http://schemas.openxmlformats.org/officeDocument/2006/relationships/hyperlink" Target="https://us04web.zoom.us/j/800471684?pwd=YzhKNkpNY2lQcTNRNkdSSkUwbjZUQT09" TargetMode="External"/><Relationship Id="rId19" Type="http://schemas.openxmlformats.org/officeDocument/2006/relationships/hyperlink" Target="https://edu.skyeng.ru/student/homework" TargetMode="External"/><Relationship Id="rId4" Type="http://schemas.openxmlformats.org/officeDocument/2006/relationships/hyperlink" Target="https://us04web.zoom.us/j/458544986?pwd=Mm4xUi9tbmdsRXRoTWdqSmNMVFc3Zz09" TargetMode="External"/><Relationship Id="rId9" Type="http://schemas.openxmlformats.org/officeDocument/2006/relationships/hyperlink" Target="https://ege.sdamgia.ru/course?id=45715" TargetMode="External"/><Relationship Id="rId14" Type="http://schemas.openxmlformats.org/officeDocument/2006/relationships/hyperlink" Target="https://gdzznaniya.ru/obzh-8/smirnov/7-3/" TargetMode="External"/><Relationship Id="rId22" Type="http://schemas.openxmlformats.org/officeDocument/2006/relationships/hyperlink" Target="http://skolakras.narod.ru/materiales/Bunin/BunAllei.htm;" TargetMode="External"/><Relationship Id="rId27" Type="http://schemas.openxmlformats.org/officeDocument/2006/relationships/hyperlink" Target="https://www.youtube.com/watch?v=187zpWfIvlg" TargetMode="External"/><Relationship Id="rId30" Type="http://schemas.openxmlformats.org/officeDocument/2006/relationships/hyperlink" Target="https://ege.sdamgia.ru/course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rus-ege.sdamgia.ru/?redir=1" TargetMode="External"/><Relationship Id="rId13" Type="http://schemas.openxmlformats.org/officeDocument/2006/relationships/hyperlink" Target="https://resh.edu.ru/subject/lesson/5899/start/48723/" TargetMode="External"/><Relationship Id="rId18" Type="http://schemas.openxmlformats.org/officeDocument/2006/relationships/hyperlink" Target="https://edu.skyeng.ru/" TargetMode="External"/><Relationship Id="rId26" Type="http://schemas.openxmlformats.org/officeDocument/2006/relationships/hyperlink" Target="https://phys-ege.sdamgia.ru/test?filter=all&amp;category_id=386" TargetMode="External"/><Relationship Id="rId3" Type="http://schemas.openxmlformats.org/officeDocument/2006/relationships/hyperlink" Target="https://infourok.ru/urok_v_10_klasse_po_teme_elektrodinamika._elektricheskiy_zaryad_i_elementarnye_chasticy._zakon-129220.htm" TargetMode="External"/><Relationship Id="rId21" Type="http://schemas.openxmlformats.org/officeDocument/2006/relationships/hyperlink" Target="http://ege.sdamgia.ru/" TargetMode="External"/><Relationship Id="rId7" Type="http://schemas.openxmlformats.org/officeDocument/2006/relationships/hyperlink" Target="https://resh.edu.ru/subject/lesson/6293/start/160282/" TargetMode="External"/><Relationship Id="rId12" Type="http://schemas.openxmlformats.org/officeDocument/2006/relationships/hyperlink" Target="https://edu.skyeng.ru/" TargetMode="External"/><Relationship Id="rId17" Type="http://schemas.openxmlformats.org/officeDocument/2006/relationships/hyperlink" Target="https://www.youtube.com/watch?v=KxyRgG64WHI" TargetMode="External"/><Relationship Id="rId25" Type="http://schemas.openxmlformats.org/officeDocument/2006/relationships/hyperlink" Target="http://ege.sdamgia.ru/" TargetMode="External"/><Relationship Id="rId2" Type="http://schemas.openxmlformats.org/officeDocument/2006/relationships/hyperlink" Target="https://edu.skyeng.ru/" TargetMode="External"/><Relationship Id="rId16" Type="http://schemas.openxmlformats.org/officeDocument/2006/relationships/hyperlink" Target="http://ege.sdamgia.ru/" TargetMode="External"/><Relationship Id="rId20" Type="http://schemas.openxmlformats.org/officeDocument/2006/relationships/hyperlink" Target="https://phys-ege.sdamgia.ru/test?theme=356" TargetMode="External"/><Relationship Id="rId1" Type="http://schemas.openxmlformats.org/officeDocument/2006/relationships/hyperlink" Target="https://resh.edu.ru/subject/lesson/4644/main/136594/" TargetMode="External"/><Relationship Id="rId6" Type="http://schemas.openxmlformats.org/officeDocument/2006/relationships/hyperlink" Target="http://ege.sdamgia.ru/" TargetMode="External"/><Relationship Id="rId11" Type="http://schemas.openxmlformats.org/officeDocument/2006/relationships/hyperlink" Target="https://www.youtube.com/watch?v=MAogLlSCw6U" TargetMode="External"/><Relationship Id="rId24" Type="http://schemas.openxmlformats.org/officeDocument/2006/relationships/hyperlink" Target="https://www.youtube.com/watch?v=ve2fEg0C7qg" TargetMode="External"/><Relationship Id="rId5" Type="http://schemas.openxmlformats.org/officeDocument/2006/relationships/hyperlink" Target="https://resh.edu.ru/subject/lesson/3117/main" TargetMode="External"/><Relationship Id="rId15" Type="http://schemas.openxmlformats.org/officeDocument/2006/relationships/hyperlink" Target="http://ege.sdamgia.ru/" TargetMode="External"/><Relationship Id="rId23" Type="http://schemas.openxmlformats.org/officeDocument/2006/relationships/hyperlink" Target="https://youtu.be/jmQ_5iA9Dfo" TargetMode="External"/><Relationship Id="rId10" Type="http://schemas.openxmlformats.org/officeDocument/2006/relationships/hyperlink" Target="http://ege.sdamgia.ru/" TargetMode="External"/><Relationship Id="rId19" Type="http://schemas.openxmlformats.org/officeDocument/2006/relationships/hyperlink" Target="https://rus-ege.sdamgia.ru/" TargetMode="External"/><Relationship Id="rId4" Type="http://schemas.openxmlformats.org/officeDocument/2006/relationships/hyperlink" Target="https://youtu.be/aFMMJf5wyvk" TargetMode="External"/><Relationship Id="rId9" Type="http://schemas.openxmlformats.org/officeDocument/2006/relationships/hyperlink" Target="https://resh.edu.ru/subject/lesson/3117/main" TargetMode="External"/><Relationship Id="rId14" Type="http://schemas.openxmlformats.org/officeDocument/2006/relationships/hyperlink" Target="https://youtu.be/DA9aPXzjREA," TargetMode="External"/><Relationship Id="rId22" Type="http://schemas.openxmlformats.org/officeDocument/2006/relationships/hyperlink" Target="https://youtu.be/Rv42F5U7wlw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6293/start/160282/" TargetMode="External"/><Relationship Id="rId13" Type="http://schemas.openxmlformats.org/officeDocument/2006/relationships/hyperlink" Target="https://www.youtube.com/watch?v=MAogLlSCw6U" TargetMode="External"/><Relationship Id="rId18" Type="http://schemas.openxmlformats.org/officeDocument/2006/relationships/hyperlink" Target="https://www.youtube.com/watch?v=KxyRgG64WHI" TargetMode="External"/><Relationship Id="rId3" Type="http://schemas.openxmlformats.org/officeDocument/2006/relationships/hyperlink" Target="https://edu.skyeng.ru/" TargetMode="External"/><Relationship Id="rId21" Type="http://schemas.openxmlformats.org/officeDocument/2006/relationships/hyperlink" Target="https://resh.edu.ru/subject/lesson/4724/start/20411/" TargetMode="External"/><Relationship Id="rId7" Type="http://schemas.openxmlformats.org/officeDocument/2006/relationships/hyperlink" Target="https://resh.edu.ru/subject/lesson/4724/start/20411/" TargetMode="External"/><Relationship Id="rId12" Type="http://schemas.openxmlformats.org/officeDocument/2006/relationships/hyperlink" Target="https://uchi.ru/" TargetMode="External"/><Relationship Id="rId17" Type="http://schemas.openxmlformats.org/officeDocument/2006/relationships/hyperlink" Target="https://uchi.ru/" TargetMode="External"/><Relationship Id="rId2" Type="http://schemas.openxmlformats.org/officeDocument/2006/relationships/hyperlink" Target="https://resh.edu.ru/subject/lesson/4644/main/136594/" TargetMode="External"/><Relationship Id="rId16" Type="http://schemas.openxmlformats.org/officeDocument/2006/relationships/hyperlink" Target="https://sdamgia.ru/licence" TargetMode="External"/><Relationship Id="rId20" Type="http://schemas.openxmlformats.org/officeDocument/2006/relationships/hyperlink" Target="https://www.youtube.com/watch?v=ve2fEg0C7qg" TargetMode="External"/><Relationship Id="rId1" Type="http://schemas.openxmlformats.org/officeDocument/2006/relationships/hyperlink" Target="https://infourok.ru/urok_v_10_klasse_po_teme_elektrodinamika._elektricheskiy_zaryad_i_elementarnye_chasticy._zakon-129220.htm" TargetMode="External"/><Relationship Id="rId6" Type="http://schemas.openxmlformats.org/officeDocument/2006/relationships/hyperlink" Target="https://ege.sdamgia.ru/course?id=44693" TargetMode="External"/><Relationship Id="rId11" Type="http://schemas.openxmlformats.org/officeDocument/2006/relationships/hyperlink" Target="https://youtu.be/Rv42F5U7wlw" TargetMode="External"/><Relationship Id="rId24" Type="http://schemas.openxmlformats.org/officeDocument/2006/relationships/hyperlink" Target="https://resh.edu.ru/subject/lesson/5899/start/48723/" TargetMode="External"/><Relationship Id="rId5" Type="http://schemas.openxmlformats.org/officeDocument/2006/relationships/hyperlink" Target="https://sdamgia.ru/licence" TargetMode="External"/><Relationship Id="rId15" Type="http://schemas.openxmlformats.org/officeDocument/2006/relationships/hyperlink" Target="https://ege.sdamgia.ru/course" TargetMode="External"/><Relationship Id="rId23" Type="http://schemas.openxmlformats.org/officeDocument/2006/relationships/hyperlink" Target="https://www.youtube.com/watch?v=nTWRU57l2-A" TargetMode="External"/><Relationship Id="rId10" Type="http://schemas.openxmlformats.org/officeDocument/2006/relationships/hyperlink" Target="https://resh.edu.ru/subject/lesson/6293/start/160282/" TargetMode="External"/><Relationship Id="rId19" Type="http://schemas.openxmlformats.org/officeDocument/2006/relationships/hyperlink" Target="https://edu.skyeng.ru/" TargetMode="External"/><Relationship Id="rId4" Type="http://schemas.openxmlformats.org/officeDocument/2006/relationships/hyperlink" Target="https://interneturok.ru/lesson/istoriya-rossii/10-klass/rossiya-v-pervoy-chetverti-xviii-veka-petr-i/vneshnyaya-politika-pervoy-chetverti-xviii-veka" TargetMode="External"/><Relationship Id="rId9" Type="http://schemas.openxmlformats.org/officeDocument/2006/relationships/hyperlink" Target="https://uchi.ru/" TargetMode="External"/><Relationship Id="rId14" Type="http://schemas.openxmlformats.org/officeDocument/2006/relationships/hyperlink" Target="https://edu.skyeng.ru/" TargetMode="External"/><Relationship Id="rId22" Type="http://schemas.openxmlformats.org/officeDocument/2006/relationships/hyperlink" Target="https://interneturok.ru/lesson/istoriya-rossii/10-klass/rossiya-v-seredine-vtoroy-polovine-xviii-v/vneshnyaya-politika-rossii-1762-1796-gg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MAogLlSCw6U" TargetMode="External"/><Relationship Id="rId13" Type="http://schemas.openxmlformats.org/officeDocument/2006/relationships/hyperlink" Target="https://yandex.ru/video/preview/?filmId=9980750452207943654&amp;from=tabbar&amp;parent-reqid=1585855597155844-329195839504701253400276-production-app-host-man-web-yp-228&amp;text=%D1%80%D0%B0%D0%B7%D0%B2%D0%B8%D1%82%D0%B8%D0%B5+%D0%BF%D1%80%D0%B5%D0%B4%D1%81%D1%82%D0%B0%D0%B2%D0%BB%D0%B5%D0%BD%D0%B8%D0%B9+%D0%BE+%D1%81%D1%82%D1%80%D0%BE%D0%B5%D0%BD%D0%B8%D0%B8+%D0%BC%D0%B8%D1%80%D0%B0" TargetMode="External"/><Relationship Id="rId18" Type="http://schemas.openxmlformats.org/officeDocument/2006/relationships/hyperlink" Target="https://sdamgia.ru/licence" TargetMode="External"/><Relationship Id="rId26" Type="http://schemas.openxmlformats.org/officeDocument/2006/relationships/comments" Target="../comments9.xml"/><Relationship Id="rId3" Type="http://schemas.openxmlformats.org/officeDocument/2006/relationships/hyperlink" Target="https://classroom.google.com/h" TargetMode="External"/><Relationship Id="rId21" Type="http://schemas.openxmlformats.org/officeDocument/2006/relationships/hyperlink" Target="https://edu.skyeng.ru/" TargetMode="External"/><Relationship Id="rId7" Type="http://schemas.openxmlformats.org/officeDocument/2006/relationships/hyperlink" Target="https://uchi.ru/" TargetMode="External"/><Relationship Id="rId12" Type="http://schemas.openxmlformats.org/officeDocument/2006/relationships/hyperlink" Target="https://my.mail.ru/mail/pac-6a/video/829/89796.html" TargetMode="External"/><Relationship Id="rId17" Type="http://schemas.openxmlformats.org/officeDocument/2006/relationships/hyperlink" Target="https://classroom.google.com/c/Njc4MTA1NTcxNTha" TargetMode="External"/><Relationship Id="rId25" Type="http://schemas.openxmlformats.org/officeDocument/2006/relationships/vmlDrawing" Target="../drawings/vmlDrawing9.vml"/><Relationship Id="rId2" Type="http://schemas.openxmlformats.org/officeDocument/2006/relationships/hyperlink" Target="https://us04web.zoom.us/j/668723863?pwd=Qi82RktQYklkSzFoU0J3Y3V0ZHNIQT09" TargetMode="External"/><Relationship Id="rId16" Type="http://schemas.openxmlformats.org/officeDocument/2006/relationships/hyperlink" Target="https://classroom.google.com/c/NzI5MTg2NzExNTBa" TargetMode="External"/><Relationship Id="rId20" Type="http://schemas.openxmlformats.org/officeDocument/2006/relationships/hyperlink" Target="https://www.youtube.com/watch?v=KxyRgG64WHI" TargetMode="External"/><Relationship Id="rId1" Type="http://schemas.openxmlformats.org/officeDocument/2006/relationships/hyperlink" Target="https://sdamgia.ru/licence" TargetMode="External"/><Relationship Id="rId6" Type="http://schemas.openxmlformats.org/officeDocument/2006/relationships/hyperlink" Target="https://edu.skyeng.ru/" TargetMode="External"/><Relationship Id="rId11" Type="http://schemas.openxmlformats.org/officeDocument/2006/relationships/hyperlink" Target="https://us04web.zoom.us/j/647067620?pwd=Q0R1QXJjUTVuTVA3SFJDNWFHbkVxZz09" TargetMode="External"/><Relationship Id="rId24" Type="http://schemas.openxmlformats.org/officeDocument/2006/relationships/hyperlink" Target="https://youtu.be/Y-h7WvX65bE" TargetMode="External"/><Relationship Id="rId5" Type="http://schemas.openxmlformats.org/officeDocument/2006/relationships/hyperlink" Target="https://resh.edu.ru/subject/lesson/4644/main/136594/" TargetMode="External"/><Relationship Id="rId15" Type="http://schemas.openxmlformats.org/officeDocument/2006/relationships/hyperlink" Target="https://youtu.be/Y-h7WvX65bE" TargetMode="External"/><Relationship Id="rId23" Type="http://schemas.openxmlformats.org/officeDocument/2006/relationships/hyperlink" Target="https://www.youtube.com/watch?v=NEbi_rtk2aw" TargetMode="External"/><Relationship Id="rId10" Type="http://schemas.openxmlformats.org/officeDocument/2006/relationships/hyperlink" Target="https://resh.edu.ru/subject/lesson/4724/start/20411/" TargetMode="External"/><Relationship Id="rId19" Type="http://schemas.openxmlformats.org/officeDocument/2006/relationships/hyperlink" Target="https://classroom.google.com/c/NzI5MTg2NzExNTBa" TargetMode="External"/><Relationship Id="rId4" Type="http://schemas.openxmlformats.org/officeDocument/2006/relationships/hyperlink" Target="https://uchi.ru/" TargetMode="External"/><Relationship Id="rId9" Type="http://schemas.openxmlformats.org/officeDocument/2006/relationships/hyperlink" Target="https://sdamgia.ru/licence" TargetMode="External"/><Relationship Id="rId14" Type="http://schemas.openxmlformats.org/officeDocument/2006/relationships/hyperlink" Target="https://youtu.be/Y-h7WvX65bE" TargetMode="External"/><Relationship Id="rId22" Type="http://schemas.openxmlformats.org/officeDocument/2006/relationships/hyperlink" Target="https://uchi.ru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Y-h7WvX65bE" TargetMode="External"/><Relationship Id="rId13" Type="http://schemas.openxmlformats.org/officeDocument/2006/relationships/hyperlink" Target="https://www.youtube.com/watch?time_continue=2&amp;v=ly3BmC86Ybk&amp;feature=emb_logo" TargetMode="External"/><Relationship Id="rId18" Type="http://schemas.openxmlformats.org/officeDocument/2006/relationships/hyperlink" Target="https://vk.com/video-171193480_456239399" TargetMode="External"/><Relationship Id="rId26" Type="http://schemas.openxmlformats.org/officeDocument/2006/relationships/hyperlink" Target="https://resh.edu.ru/subject/lesson/7432/train/255383/" TargetMode="External"/><Relationship Id="rId3" Type="http://schemas.openxmlformats.org/officeDocument/2006/relationships/hyperlink" Target="https://resh.edu.ru/subject/lesson/7772/start/234510/" TargetMode="External"/><Relationship Id="rId21" Type="http://schemas.openxmlformats.org/officeDocument/2006/relationships/hyperlink" Target="https://www.youtube.com/watch?time_continue=180&amp;v=W5vDyNQRF9E&amp;feature=emb_logo" TargetMode="External"/><Relationship Id="rId7" Type="http://schemas.openxmlformats.org/officeDocument/2006/relationships/hyperlink" Target="https://edu.skyeng.ru/" TargetMode="External"/><Relationship Id="rId12" Type="http://schemas.openxmlformats.org/officeDocument/2006/relationships/hyperlink" Target="https://interneturok.ru/lesson/istoriya/5-klass/vozvyshenie-afin-v-5-veke-do-n-e-i-rastsvet-demokratii/afinskaya-demokratiya-pri-perikle" TargetMode="External"/><Relationship Id="rId17" Type="http://schemas.openxmlformats.org/officeDocument/2006/relationships/hyperlink" Target="https://resh.edu.ru/subject/lesson/7399/start/245106/" TargetMode="External"/><Relationship Id="rId25" Type="http://schemas.openxmlformats.org/officeDocument/2006/relationships/hyperlink" Target="https://resh.edu.ru/subject/lesson/7432/main/255380/" TargetMode="External"/><Relationship Id="rId2" Type="http://schemas.openxmlformats.org/officeDocument/2006/relationships/hyperlink" Target="http://education.yandex.ru/" TargetMode="External"/><Relationship Id="rId16" Type="http://schemas.openxmlformats.org/officeDocument/2006/relationships/hyperlink" Target="http://education.yndex.ru/" TargetMode="External"/><Relationship Id="rId20" Type="http://schemas.openxmlformats.org/officeDocument/2006/relationships/hyperlink" Target="http://education.yndex.ru/" TargetMode="External"/><Relationship Id="rId1" Type="http://schemas.openxmlformats.org/officeDocument/2006/relationships/hyperlink" Target="http://uchi.ru/urok/168448" TargetMode="External"/><Relationship Id="rId6" Type="http://schemas.openxmlformats.org/officeDocument/2006/relationships/hyperlink" Target="https://www.youtube.com/watch?time_continue=229&amp;v=bUNMeBhe-EE&amp;feature=emb_logo" TargetMode="External"/><Relationship Id="rId11" Type="http://schemas.openxmlformats.org/officeDocument/2006/relationships/hyperlink" Target="https://resh.edu.ru/subject/lesson/7399/start/245106/" TargetMode="External"/><Relationship Id="rId24" Type="http://schemas.openxmlformats.org/officeDocument/2006/relationships/hyperlink" Target="https://interneturok.ru/lesson/istoriya/5-klass/vozvyshenie-afin-v-5-veke-do-n-e-i-rastsvet-demokratii/gretsiya-podchinyaetsya-makedonii" TargetMode="External"/><Relationship Id="rId5" Type="http://schemas.openxmlformats.org/officeDocument/2006/relationships/hyperlink" Target="https://uchi.ru/teachers/urok" TargetMode="External"/><Relationship Id="rId15" Type="http://schemas.openxmlformats.org/officeDocument/2006/relationships/hyperlink" Target="https://youtu.be/Y-h7WvX65bE" TargetMode="External"/><Relationship Id="rId23" Type="http://schemas.openxmlformats.org/officeDocument/2006/relationships/hyperlink" Target="https://youtu.be/Y-h7WvX65bE" TargetMode="External"/><Relationship Id="rId28" Type="http://schemas.openxmlformats.org/officeDocument/2006/relationships/comments" Target="../comments1.xml"/><Relationship Id="rId10" Type="http://schemas.openxmlformats.org/officeDocument/2006/relationships/hyperlink" Target="https://resh.edu.ru/subject/lesson/7787/" TargetMode="External"/><Relationship Id="rId19" Type="http://schemas.openxmlformats.org/officeDocument/2006/relationships/hyperlink" Target="https://uchi.ru/" TargetMode="External"/><Relationship Id="rId4" Type="http://schemas.openxmlformats.org/officeDocument/2006/relationships/hyperlink" Target="https://asurso.ru/?AL=Y" TargetMode="External"/><Relationship Id="rId9" Type="http://schemas.openxmlformats.org/officeDocument/2006/relationships/hyperlink" Target="https://www.youtube.com/watch?v=RCmWJaP30kI" TargetMode="External"/><Relationship Id="rId14" Type="http://schemas.openxmlformats.org/officeDocument/2006/relationships/hyperlink" Target="https://edu.skyeng.ru/" TargetMode="External"/><Relationship Id="rId22" Type="http://schemas.openxmlformats.org/officeDocument/2006/relationships/hyperlink" Target="https://edu.skyeng.ru/" TargetMode="External"/><Relationship Id="rId27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results?search_query=%D1%80%D0%B4%D1%88+%D0%B2%D0%BE%D0%B5%D0%BD%D0%BD%D0%BE+%D0%BF%D0%B0%D1%82%D1%80%D0%B8%D0%BE%D1%82%D0%B8%D1%87%D0%B5%D1%81%D0%BA%D0%BE%D0%B5+%D0%BD%D0%B0%D0%BF%D1%80%D0%B0%D0%B2%D0%BB%D0%B5%D0%BD%D0%B8%D0%B5." TargetMode="External"/><Relationship Id="rId13" Type="http://schemas.openxmlformats.org/officeDocument/2006/relationships/hyperlink" Target="http://yaplusti.blogspot.com/2009/11/blog-post_27.html" TargetMode="External"/><Relationship Id="rId18" Type="http://schemas.openxmlformats.org/officeDocument/2006/relationships/hyperlink" Target="https://resh.edu.ru/subject/lesson/4644/main/136594/" TargetMode="External"/><Relationship Id="rId26" Type="http://schemas.openxmlformats.org/officeDocument/2006/relationships/hyperlink" Target="https://www.youtube.com/watch?v=Wy5oWYEzYBs" TargetMode="External"/><Relationship Id="rId39" Type="http://schemas.openxmlformats.org/officeDocument/2006/relationships/hyperlink" Target="https://youtu.be/jmQ_5iA9Dfo" TargetMode="External"/><Relationship Id="rId3" Type="http://schemas.openxmlformats.org/officeDocument/2006/relationships/hyperlink" Target="https://interneturok.ru/lesson/istoriya-rossii/10-klass/rossiya-v-pervoy-chetverti-xviii-veka-petr-i/prichiny-i-predposylki-reform-nachalo-pravleniya-petra-i" TargetMode="External"/><Relationship Id="rId21" Type="http://schemas.openxmlformats.org/officeDocument/2006/relationships/hyperlink" Target="https://youtu.be/DA9aPXzjREA" TargetMode="External"/><Relationship Id="rId34" Type="http://schemas.openxmlformats.org/officeDocument/2006/relationships/hyperlink" Target="https://edu.skyeng.ru/" TargetMode="External"/><Relationship Id="rId42" Type="http://schemas.openxmlformats.org/officeDocument/2006/relationships/hyperlink" Target="https://youtu.be/Rv42F5U7wlw" TargetMode="External"/><Relationship Id="rId7" Type="http://schemas.openxmlformats.org/officeDocument/2006/relationships/hyperlink" Target="https://resh.edu.ru/subject/lesson/3117/main" TargetMode="External"/><Relationship Id="rId12" Type="http://schemas.openxmlformats.org/officeDocument/2006/relationships/hyperlink" Target="https://us04web.zoom.us/j/647067620?pwd=Q0R1QXJjUTVuTVA3SFJDNWFHbkVxZz09" TargetMode="External"/><Relationship Id="rId17" Type="http://schemas.openxmlformats.org/officeDocument/2006/relationships/hyperlink" Target="https://us04web.zoom.us/j/565458068?pwd=S010U0xTSUZpYndRTnVIbDM2ZzBpZz09" TargetMode="External"/><Relationship Id="rId25" Type="http://schemas.openxmlformats.org/officeDocument/2006/relationships/hyperlink" Target="https://phys-ege.sdamgia.ru/course" TargetMode="External"/><Relationship Id="rId33" Type="http://schemas.openxmlformats.org/officeDocument/2006/relationships/hyperlink" Target="https://www.youtube.com/watch?v=KxyRgG64WHI" TargetMode="External"/><Relationship Id="rId38" Type="http://schemas.openxmlformats.org/officeDocument/2006/relationships/hyperlink" Target="https://youtu.be/jmQ_5iA9Dfo" TargetMode="External"/><Relationship Id="rId2" Type="http://schemas.openxmlformats.org/officeDocument/2006/relationships/hyperlink" Target="https://www.youtube.com/watch?v=SbTzPITAavY," TargetMode="External"/><Relationship Id="rId16" Type="http://schemas.openxmlformats.org/officeDocument/2006/relationships/hyperlink" Target="https://youtu.be/NWW1eRCGlBY" TargetMode="External"/><Relationship Id="rId20" Type="http://schemas.openxmlformats.org/officeDocument/2006/relationships/hyperlink" Target="https://youtu.be/DA9aPXzjREA," TargetMode="External"/><Relationship Id="rId29" Type="http://schemas.openxmlformats.org/officeDocument/2006/relationships/hyperlink" Target="https://phys-ege.sdamgia.ru/test?id=5626100&amp;nt=False&amp;pub=1" TargetMode="External"/><Relationship Id="rId41" Type="http://schemas.openxmlformats.org/officeDocument/2006/relationships/hyperlink" Target="https://us04web.zoom.us/j/745137766?pwd=dGhzYUhDT3Q4TTBRWjQra0VpQk5Cdz09" TargetMode="External"/><Relationship Id="rId1" Type="http://schemas.openxmlformats.org/officeDocument/2006/relationships/hyperlink" Target="https://yandex.ru/video/preview/?filmId=9980750452207943654&amp;from=tabbar&amp;parent-reqid=1585855597155844-329195839504701253400276-production-app-host-man-web-yp-228&amp;text=%D1%80%D0%B0%D0%B7%D0%B2%D0%B8%D1%82%D0%B8%D0%B5%2B%D0%BF%D1%80%D0%B5%D0%B4%D1%81%D1%82%D0%B0%D0%B2%D0%BB%D0%B5%D0%BD%D0%B8%D0%B9%2B%D0%BE%2B%D1%81%D1%82%D1%80%D0%BE%D0%B5%D0%BD%D0%B8%D0%B8%2B%D0%BC%D0%B8%D1%80%D0%B0" TargetMode="External"/><Relationship Id="rId6" Type="http://schemas.openxmlformats.org/officeDocument/2006/relationships/hyperlink" Target="http://uchitel-slovesnosti.ru/load/video_uroki/lekcii_po_russkoj_literature/videolekcija_po_literature_fedor_dostoevskij_prestuplenie_i_nakazanie/275-1-0-6454" TargetMode="External"/><Relationship Id="rId11" Type="http://schemas.openxmlformats.org/officeDocument/2006/relationships/hyperlink" Target="https://youtu.be/aFMMJf5wyvk" TargetMode="External"/><Relationship Id="rId24" Type="http://schemas.openxmlformats.org/officeDocument/2006/relationships/hyperlink" Target="https://edu.skyeng.ru/" TargetMode="External"/><Relationship Id="rId32" Type="http://schemas.openxmlformats.org/officeDocument/2006/relationships/hyperlink" Target="https://resh.edu.ru/subject/lesson/4643/train/136544/" TargetMode="External"/><Relationship Id="rId37" Type="http://schemas.openxmlformats.org/officeDocument/2006/relationships/hyperlink" Target="https://interneturok.ru/lesson/istoriya-rossii/10-klass/rossiya-v-pervoy-chetverti-xviii-veka-petr-i/reformy-pervoy-chetverti-xviii-veka" TargetMode="External"/><Relationship Id="rId40" Type="http://schemas.openxmlformats.org/officeDocument/2006/relationships/hyperlink" Target="https://www.youtube.com/watch?v=NEbi_rtk2aw" TargetMode="External"/><Relationship Id="rId5" Type="http://schemas.openxmlformats.org/officeDocument/2006/relationships/hyperlink" Target="https://rus-ege.sdamgia.ru/" TargetMode="External"/><Relationship Id="rId15" Type="http://schemas.openxmlformats.org/officeDocument/2006/relationships/hyperlink" Target="https://rus-ege.sdamgia.ru/?redir=1" TargetMode="External"/><Relationship Id="rId23" Type="http://schemas.openxmlformats.org/officeDocument/2006/relationships/hyperlink" Target="https://www.youtube.com/watch?v=MAogLlSCw6U" TargetMode="External"/><Relationship Id="rId28" Type="http://schemas.openxmlformats.org/officeDocument/2006/relationships/hyperlink" Target="https://us04web.zoom.us/j/955233288?pwd=N2FPcE4rWE5zY3h3WW4rVWtLek55QT09" TargetMode="External"/><Relationship Id="rId36" Type="http://schemas.openxmlformats.org/officeDocument/2006/relationships/hyperlink" Target="https://youtu.be/DA9aPXzjREA," TargetMode="External"/><Relationship Id="rId10" Type="http://schemas.openxmlformats.org/officeDocument/2006/relationships/hyperlink" Target="https://www.youtube.com/watch?reload=9&amp;v=jJw-iVuZV2g" TargetMode="External"/><Relationship Id="rId19" Type="http://schemas.openxmlformats.org/officeDocument/2006/relationships/hyperlink" Target="https://edu.skyeng.ru/" TargetMode="External"/><Relationship Id="rId31" Type="http://schemas.openxmlformats.org/officeDocument/2006/relationships/hyperlink" Target="https://us04web.zoom.us/j/745137766?pwd=dGhzYUhDT3Q4TTBRWjQra0VpQk5Cdz09" TargetMode="External"/><Relationship Id="rId4" Type="http://schemas.openxmlformats.org/officeDocument/2006/relationships/hyperlink" Target="https://classroom.google.com/h" TargetMode="External"/><Relationship Id="rId9" Type="http://schemas.openxmlformats.org/officeDocument/2006/relationships/hyperlink" Target="https://rus-ege.sdamgia.ru/test?theme=229" TargetMode="External"/><Relationship Id="rId14" Type="http://schemas.openxmlformats.org/officeDocument/2006/relationships/hyperlink" Target="https://resh.edu.ru/subject/lesson/4643/main/136531/" TargetMode="External"/><Relationship Id="rId22" Type="http://schemas.openxmlformats.org/officeDocument/2006/relationships/hyperlink" Target="http://edu.skyeng.ru/" TargetMode="External"/><Relationship Id="rId27" Type="http://schemas.openxmlformats.org/officeDocument/2006/relationships/hyperlink" Target="https://youtu.be/aFMMJf5wyvk" TargetMode="External"/><Relationship Id="rId30" Type="http://schemas.openxmlformats.org/officeDocument/2006/relationships/hyperlink" Target="https://www.youtube.com/watch?v=nTWRU57l2-A" TargetMode="External"/><Relationship Id="rId35" Type="http://schemas.openxmlformats.org/officeDocument/2006/relationships/hyperlink" Target="https://asurso.ru/?AL=Y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8IFMLnsKu7M" TargetMode="External"/><Relationship Id="rId13" Type="http://schemas.openxmlformats.org/officeDocument/2006/relationships/hyperlink" Target="https://phys-ege.sdamgia.ru/course" TargetMode="External"/><Relationship Id="rId18" Type="http://schemas.openxmlformats.org/officeDocument/2006/relationships/hyperlink" Target="https://www.youtube.com/watch?v=RMPOROM3_OU" TargetMode="External"/><Relationship Id="rId26" Type="http://schemas.openxmlformats.org/officeDocument/2006/relationships/hyperlink" Target="https://miridei.com/idei-dosuga/kakuyu-knigu-pochitat/10_samyh_silnyh_knig_o_vojne_do_murashek_po_kozhe_i_drozhi_v_tele/" TargetMode="External"/><Relationship Id="rId3" Type="http://schemas.openxmlformats.org/officeDocument/2006/relationships/hyperlink" Target="https://phys-ege.sdamgia.ru/course" TargetMode="External"/><Relationship Id="rId21" Type="http://schemas.openxmlformats.org/officeDocument/2006/relationships/hyperlink" Target="https://resh.edu.ru/subject/lesson/4830/main/57953/" TargetMode="External"/><Relationship Id="rId7" Type="http://schemas.openxmlformats.org/officeDocument/2006/relationships/hyperlink" Target="https://math-ege.sdamgia.ru/?redir=1" TargetMode="External"/><Relationship Id="rId12" Type="http://schemas.openxmlformats.org/officeDocument/2006/relationships/hyperlink" Target="https://www.youtube.com/watch?time_continue=225&amp;v=YHJT5vASLcs&amp;feature=emb_logo" TargetMode="External"/><Relationship Id="rId17" Type="http://schemas.openxmlformats.org/officeDocument/2006/relationships/hyperlink" Target="https://www.youtube.com/watch?v=u-tK_yUCs00" TargetMode="External"/><Relationship Id="rId25" Type="http://schemas.openxmlformats.org/officeDocument/2006/relationships/hyperlink" Target="https://resh.edu.ru/subject/lesson/5525/start/22875/" TargetMode="External"/><Relationship Id="rId2" Type="http://schemas.openxmlformats.org/officeDocument/2006/relationships/hyperlink" Target="https://www.youtube.com/watch?v=soN1AvZ-2m0" TargetMode="External"/><Relationship Id="rId16" Type="http://schemas.openxmlformats.org/officeDocument/2006/relationships/hyperlink" Target="https://rus-ege.sdamgia.ru/test_editor" TargetMode="External"/><Relationship Id="rId20" Type="http://schemas.openxmlformats.org/officeDocument/2006/relationships/hyperlink" Target="https://www.youtube.com/watch?v=ve2fEg0C7qg" TargetMode="External"/><Relationship Id="rId1" Type="http://schemas.openxmlformats.org/officeDocument/2006/relationships/hyperlink" Target="https://rus-ege.sdamgia.ru/" TargetMode="External"/><Relationship Id="rId6" Type="http://schemas.openxmlformats.org/officeDocument/2006/relationships/hyperlink" Target="https://www.youtube.com/watch?v=4W2GIrvuZUc" TargetMode="External"/><Relationship Id="rId11" Type="http://schemas.openxmlformats.org/officeDocument/2006/relationships/hyperlink" Target="https://edu.skyeng.ru/" TargetMode="External"/><Relationship Id="rId24" Type="http://schemas.openxmlformats.org/officeDocument/2006/relationships/hyperlink" Target="https://www.youtube.com/watch?v=rdTgNXb1Irc" TargetMode="External"/><Relationship Id="rId5" Type="http://schemas.openxmlformats.org/officeDocument/2006/relationships/hyperlink" Target="https://math-ege.sdamgia.ru/?redir=1" TargetMode="External"/><Relationship Id="rId15" Type="http://schemas.openxmlformats.org/officeDocument/2006/relationships/hyperlink" Target="https://rus-ege.sdamgia.ru/test_editor" TargetMode="External"/><Relationship Id="rId23" Type="http://schemas.openxmlformats.org/officeDocument/2006/relationships/hyperlink" Target="https://phys-ege.sdamgia.ru/course" TargetMode="External"/><Relationship Id="rId28" Type="http://schemas.openxmlformats.org/officeDocument/2006/relationships/hyperlink" Target="https://ege.sdamgia.ru/course" TargetMode="External"/><Relationship Id="rId10" Type="http://schemas.openxmlformats.org/officeDocument/2006/relationships/hyperlink" Target="https://www.youtube.com/watch?v=PcDMYgYsSlI" TargetMode="External"/><Relationship Id="rId19" Type="http://schemas.openxmlformats.org/officeDocument/2006/relationships/hyperlink" Target="https://edu.skyeng.ru/" TargetMode="External"/><Relationship Id="rId4" Type="http://schemas.openxmlformats.org/officeDocument/2006/relationships/hyperlink" Target="https://resh.edu.ru/subject/lesson/5491/main" TargetMode="External"/><Relationship Id="rId9" Type="http://schemas.openxmlformats.org/officeDocument/2006/relationships/hyperlink" Target="https://youtu.be/acsQlg5pWLE" TargetMode="External"/><Relationship Id="rId14" Type="http://schemas.openxmlformats.org/officeDocument/2006/relationships/hyperlink" Target="https://resh.edu.ru/subject/lesson/4034/start/22791/" TargetMode="External"/><Relationship Id="rId22" Type="http://schemas.openxmlformats.org/officeDocument/2006/relationships/hyperlink" Target="https://edu.skyeng.ru/" TargetMode="External"/><Relationship Id="rId27" Type="http://schemas.openxmlformats.org/officeDocument/2006/relationships/hyperlink" Target="https://librebook.me/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https://edu.skyeng.ru/student/homework" TargetMode="External"/><Relationship Id="rId13" Type="http://schemas.openxmlformats.org/officeDocument/2006/relationships/hyperlink" Target="https://edu.skyeng.ru/" TargetMode="External"/><Relationship Id="rId18" Type="http://schemas.openxmlformats.org/officeDocument/2006/relationships/hyperlink" Target="https://www.youtube.com/watch?time_continue=16&amp;v=vcMpTeqVUxE&amp;feature=emb_logo" TargetMode="External"/><Relationship Id="rId3" Type="http://schemas.openxmlformats.org/officeDocument/2006/relationships/hyperlink" Target="https://www.youtube.com/watch?v=PcDMYgYsSlI" TargetMode="External"/><Relationship Id="rId21" Type="http://schemas.openxmlformats.org/officeDocument/2006/relationships/hyperlink" Target="https://uchi.ru/" TargetMode="External"/><Relationship Id="rId7" Type="http://schemas.openxmlformats.org/officeDocument/2006/relationships/hyperlink" Target="https://edu.skyeng.ru/student/homework" TargetMode="External"/><Relationship Id="rId12" Type="http://schemas.openxmlformats.org/officeDocument/2006/relationships/hyperlink" Target="https://resh.edu.ru/subject/lesson/4830/main/57953/" TargetMode="External"/><Relationship Id="rId17" Type="http://schemas.openxmlformats.org/officeDocument/2006/relationships/hyperlink" Target="https://youtu.be/Y-h7WvX65bE" TargetMode="External"/><Relationship Id="rId25" Type="http://schemas.openxmlformats.org/officeDocument/2006/relationships/comments" Target="../comments10.xml"/><Relationship Id="rId2" Type="http://schemas.openxmlformats.org/officeDocument/2006/relationships/hyperlink" Target="https://edu.skyeng.ru/student/homework" TargetMode="External"/><Relationship Id="rId16" Type="http://schemas.openxmlformats.org/officeDocument/2006/relationships/hyperlink" Target="https://sdamgia.ru/licence" TargetMode="External"/><Relationship Id="rId20" Type="http://schemas.openxmlformats.org/officeDocument/2006/relationships/hyperlink" Target="https://edu.skyeng.ru/student/homework" TargetMode="External"/><Relationship Id="rId1" Type="http://schemas.openxmlformats.org/officeDocument/2006/relationships/hyperlink" Target="https://edu.skyeng.ru/student/homework" TargetMode="External"/><Relationship Id="rId6" Type="http://schemas.openxmlformats.org/officeDocument/2006/relationships/hyperlink" Target="https://youtu.be/Y-h7WvX65bE" TargetMode="External"/><Relationship Id="rId11" Type="http://schemas.openxmlformats.org/officeDocument/2006/relationships/hyperlink" Target="https://resh.edu.ru/subject/lesson/3910/start/48347/" TargetMode="External"/><Relationship Id="rId24" Type="http://schemas.openxmlformats.org/officeDocument/2006/relationships/vmlDrawing" Target="../drawings/vmlDrawing10.vml"/><Relationship Id="rId5" Type="http://schemas.openxmlformats.org/officeDocument/2006/relationships/hyperlink" Target="https://sdamgia.ru/licence" TargetMode="External"/><Relationship Id="rId15" Type="http://schemas.openxmlformats.org/officeDocument/2006/relationships/hyperlink" Target="https://www.youtube.com/watch?time_continue=5&amp;v=xEMVT_Wbv9U&amp;feature=emb_logo" TargetMode="External"/><Relationship Id="rId23" Type="http://schemas.openxmlformats.org/officeDocument/2006/relationships/hyperlink" Target="https://youtu.be/Y-h7WvX65bE" TargetMode="External"/><Relationship Id="rId10" Type="http://schemas.openxmlformats.org/officeDocument/2006/relationships/hyperlink" Target="https://edu.skyeng.ru/" TargetMode="External"/><Relationship Id="rId19" Type="http://schemas.openxmlformats.org/officeDocument/2006/relationships/hyperlink" Target="https://edu.skyeng.ru/student/homework" TargetMode="External"/><Relationship Id="rId4" Type="http://schemas.openxmlformats.org/officeDocument/2006/relationships/hyperlink" Target="https://edu.skyeng.ru/" TargetMode="External"/><Relationship Id="rId9" Type="http://schemas.openxmlformats.org/officeDocument/2006/relationships/hyperlink" Target="https://www.youtube.com/watch?v=RMPOROM3_OU" TargetMode="External"/><Relationship Id="rId14" Type="http://schemas.openxmlformats.org/officeDocument/2006/relationships/hyperlink" Target="https://sdamgia.ru/licence" TargetMode="External"/><Relationship Id="rId22" Type="http://schemas.openxmlformats.org/officeDocument/2006/relationships/hyperlink" Target="https://ege.sdamgia.ru/course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xEMVT_Wbv9U&amp;feature=emb_logo" TargetMode="External"/><Relationship Id="rId13" Type="http://schemas.openxmlformats.org/officeDocument/2006/relationships/hyperlink" Target="https://resh.edu.ru/subject/lesson/4906/start/84087/" TargetMode="External"/><Relationship Id="rId3" Type="http://schemas.openxmlformats.org/officeDocument/2006/relationships/hyperlink" Target="http://edu.skyeng.ru/" TargetMode="External"/><Relationship Id="rId7" Type="http://schemas.openxmlformats.org/officeDocument/2006/relationships/hyperlink" Target="https://www.youtube.com/watch?v=u-tK_yUCs00" TargetMode="External"/><Relationship Id="rId12" Type="http://schemas.openxmlformats.org/officeDocument/2006/relationships/hyperlink" Target="https://vimbox.skyeng.ru/room/hipohagani/7/grammar/458" TargetMode="External"/><Relationship Id="rId2" Type="http://schemas.openxmlformats.org/officeDocument/2006/relationships/hyperlink" Target="https://sdamgia.ru/licence" TargetMode="External"/><Relationship Id="rId1" Type="http://schemas.openxmlformats.org/officeDocument/2006/relationships/hyperlink" Target="https://phys-ege.sdamgia.ru/course" TargetMode="External"/><Relationship Id="rId6" Type="http://schemas.openxmlformats.org/officeDocument/2006/relationships/hyperlink" Target="https://sdamgia.ru/licence" TargetMode="External"/><Relationship Id="rId11" Type="http://schemas.openxmlformats.org/officeDocument/2006/relationships/hyperlink" Target="https://vimbox.skyeng.ru/room/hipohagani/7/grammar/409" TargetMode="External"/><Relationship Id="rId5" Type="http://schemas.openxmlformats.org/officeDocument/2006/relationships/hyperlink" Target="https://interneturok.ru/lesson/istoriya-rossii/11-klass/sssr-v-1964-1982-gg/obschestvennoe-dvizhenie-v-sssr-v-1964-1982-gg" TargetMode="External"/><Relationship Id="rId15" Type="http://schemas.openxmlformats.org/officeDocument/2006/relationships/hyperlink" Target="https://ege.sdamgia.ru/course" TargetMode="External"/><Relationship Id="rId10" Type="http://schemas.openxmlformats.org/officeDocument/2006/relationships/hyperlink" Target="https://interneturok.ru/lesson/obshestvoznanie/10-klass/bchelovek-i-pravob/grazhdanskoe-pravo-sub-ekty-grazhdanskogo-prava" TargetMode="External"/><Relationship Id="rId4" Type="http://schemas.openxmlformats.org/officeDocument/2006/relationships/hyperlink" Target="https://uchi.ru/" TargetMode="External"/><Relationship Id="rId9" Type="http://schemas.openxmlformats.org/officeDocument/2006/relationships/hyperlink" Target="https://sdamgia.ru/licence" TargetMode="External"/><Relationship Id="rId14" Type="http://schemas.openxmlformats.org/officeDocument/2006/relationships/hyperlink" Target="https://phys-ege.sdamgia.ru/course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XG4Ks7RAY6A" TargetMode="External"/><Relationship Id="rId13" Type="http://schemas.openxmlformats.org/officeDocument/2006/relationships/hyperlink" Target="https://edu.skyeng.ru/student/homework" TargetMode="External"/><Relationship Id="rId18" Type="http://schemas.openxmlformats.org/officeDocument/2006/relationships/hyperlink" Target="https://sdamgia.ru/licence" TargetMode="External"/><Relationship Id="rId26" Type="http://schemas.openxmlformats.org/officeDocument/2006/relationships/hyperlink" Target="https://phys-ege.sdamgia.ru/test?id=5564080" TargetMode="External"/><Relationship Id="rId3" Type="http://schemas.openxmlformats.org/officeDocument/2006/relationships/hyperlink" Target="https://resh.edu.ru/subject/lesson/4918/start/48463/" TargetMode="External"/><Relationship Id="rId21" Type="http://schemas.openxmlformats.org/officeDocument/2006/relationships/hyperlink" Target="https://edu.skyeng.ru/student/homework" TargetMode="External"/><Relationship Id="rId7" Type="http://schemas.openxmlformats.org/officeDocument/2006/relationships/hyperlink" Target="https://sdamgia.ru/licence" TargetMode="External"/><Relationship Id="rId12" Type="http://schemas.openxmlformats.org/officeDocument/2006/relationships/hyperlink" Target="https://edu.skyeng.ru/student/homework" TargetMode="External"/><Relationship Id="rId17" Type="http://schemas.openxmlformats.org/officeDocument/2006/relationships/hyperlink" Target="https://sdamgia.ru/licence" TargetMode="External"/><Relationship Id="rId25" Type="http://schemas.openxmlformats.org/officeDocument/2006/relationships/hyperlink" Target="https://youtu.be/Y-h7WvX65bE" TargetMode="External"/><Relationship Id="rId2" Type="http://schemas.openxmlformats.org/officeDocument/2006/relationships/hyperlink" Target="https://math-ege.sdamgia.ru/?redir=1" TargetMode="External"/><Relationship Id="rId16" Type="http://schemas.openxmlformats.org/officeDocument/2006/relationships/hyperlink" Target="https://edu.skyeng.ru/student/homework" TargetMode="External"/><Relationship Id="rId20" Type="http://schemas.openxmlformats.org/officeDocument/2006/relationships/hyperlink" Target="https://resh.edu.ru/subject/lesson/4034/start/22791/" TargetMode="External"/><Relationship Id="rId29" Type="http://schemas.openxmlformats.org/officeDocument/2006/relationships/comments" Target="../comments11.xml"/><Relationship Id="rId1" Type="http://schemas.openxmlformats.org/officeDocument/2006/relationships/hyperlink" Target="https://math-ege.sdamgia.ru/?redir=1" TargetMode="External"/><Relationship Id="rId6" Type="http://schemas.openxmlformats.org/officeDocument/2006/relationships/hyperlink" Target="https://resh.edu.ru/subject/lesson/5491/main" TargetMode="External"/><Relationship Id="rId11" Type="http://schemas.openxmlformats.org/officeDocument/2006/relationships/hyperlink" Target="https://ege.sdamgia.ru/course?id=44727" TargetMode="External"/><Relationship Id="rId24" Type="http://schemas.openxmlformats.org/officeDocument/2006/relationships/hyperlink" Target="https://math-ege.sdamgia.ru/?redir=1" TargetMode="External"/><Relationship Id="rId5" Type="http://schemas.openxmlformats.org/officeDocument/2006/relationships/hyperlink" Target="https://www.youtube.com/watch?v=8IFMLnsKu7M" TargetMode="External"/><Relationship Id="rId15" Type="http://schemas.openxmlformats.org/officeDocument/2006/relationships/hyperlink" Target="https://edu.skyeng.ru/student/homework" TargetMode="External"/><Relationship Id="rId23" Type="http://schemas.openxmlformats.org/officeDocument/2006/relationships/hyperlink" Target="https://ege.sdamgia.ru/course" TargetMode="External"/><Relationship Id="rId28" Type="http://schemas.openxmlformats.org/officeDocument/2006/relationships/vmlDrawing" Target="../drawings/vmlDrawing11.vml"/><Relationship Id="rId10" Type="http://schemas.openxmlformats.org/officeDocument/2006/relationships/hyperlink" Target="https://www.youtube.com/watch?time_continue=47&amp;v=qcQulfSPzUA&amp;feature=emb_logo" TargetMode="External"/><Relationship Id="rId19" Type="http://schemas.openxmlformats.org/officeDocument/2006/relationships/hyperlink" Target="https://ege.sdamgia.ru/course" TargetMode="External"/><Relationship Id="rId4" Type="http://schemas.openxmlformats.org/officeDocument/2006/relationships/hyperlink" Target="https://math-ege.sdamgia.ru/?redir=1" TargetMode="External"/><Relationship Id="rId9" Type="http://schemas.openxmlformats.org/officeDocument/2006/relationships/hyperlink" Target="https://youtu.be/Y-h7WvX65bE" TargetMode="External"/><Relationship Id="rId14" Type="http://schemas.openxmlformats.org/officeDocument/2006/relationships/hyperlink" Target="https://uchi.ru/" TargetMode="External"/><Relationship Id="rId22" Type="http://schemas.openxmlformats.org/officeDocument/2006/relationships/hyperlink" Target="https://edu.skyeng.ru/student/homework" TargetMode="External"/><Relationship Id="rId27" Type="http://schemas.openxmlformats.org/officeDocument/2006/relationships/hyperlink" Target="https://www.youtube.com/watch?v=m7fIgPFcpro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434/" TargetMode="External"/><Relationship Id="rId13" Type="http://schemas.openxmlformats.org/officeDocument/2006/relationships/hyperlink" Target="https://resh.edu.ru/subject/13/5/" TargetMode="External"/><Relationship Id="rId18" Type="http://schemas.openxmlformats.org/officeDocument/2006/relationships/hyperlink" Target="https://resh.edu.ru/subject/13/5/)" TargetMode="External"/><Relationship Id="rId26" Type="http://schemas.openxmlformats.org/officeDocument/2006/relationships/hyperlink" Target="https://edu.skyeng.ru/" TargetMode="External"/><Relationship Id="rId3" Type="http://schemas.openxmlformats.org/officeDocument/2006/relationships/hyperlink" Target="https://kopilkaurokov.ru/literatura/presentacii/priezientatsiia_po_tvorchiestvu_v_p_astaf_ieva_5_klass" TargetMode="External"/><Relationship Id="rId21" Type="http://schemas.openxmlformats.org/officeDocument/2006/relationships/hyperlink" Target="https://interneturok.ru/lesson/istoriya/5-klass/vozvyshenie-afin-v-5-veke-do-n-e-i-rastsvet-demokratii/pohod-aleksandra-makedonskogo-na-vostok" TargetMode="External"/><Relationship Id="rId7" Type="http://schemas.openxmlformats.org/officeDocument/2006/relationships/hyperlink" Target="https://uchi.ru/" TargetMode="External"/><Relationship Id="rId12" Type="http://schemas.openxmlformats.org/officeDocument/2006/relationships/hyperlink" Target="https://www.youtube.com/watch?v=RCmWJaP30kI" TargetMode="External"/><Relationship Id="rId17" Type="http://schemas.openxmlformats.org/officeDocument/2006/relationships/hyperlink" Target="https://uchi.ru/" TargetMode="External"/><Relationship Id="rId25" Type="http://schemas.openxmlformats.org/officeDocument/2006/relationships/hyperlink" Target="https://www.youtube.com/watch?time_continue=2&amp;v=W5vDyNQRF9E&amp;feature=emb_logo" TargetMode="External"/><Relationship Id="rId2" Type="http://schemas.openxmlformats.org/officeDocument/2006/relationships/hyperlink" Target="https://infourok.ru/prezentaciya-po-russkomu-yaziku-podgotovka-k-sochineniyuopisaniyu-opisanie-zhivotnogo-v-klasse-1694972.html" TargetMode="External"/><Relationship Id="rId16" Type="http://schemas.openxmlformats.org/officeDocument/2006/relationships/hyperlink" Target="https://youtu.be/Y-h7WvX65bE" TargetMode="External"/><Relationship Id="rId20" Type="http://schemas.openxmlformats.org/officeDocument/2006/relationships/hyperlink" Target="https://ok.ru/video/562629511744" TargetMode="External"/><Relationship Id="rId29" Type="http://schemas.openxmlformats.org/officeDocument/2006/relationships/hyperlink" Target="https://resh.edu.ru/subject/lesson/7432/train/255383/" TargetMode="External"/><Relationship Id="rId1" Type="http://schemas.openxmlformats.org/officeDocument/2006/relationships/hyperlink" Target="https://uchi.ru/" TargetMode="External"/><Relationship Id="rId6" Type="http://schemas.openxmlformats.org/officeDocument/2006/relationships/hyperlink" Target="https://asurso.ru/asp/Grade/Journal.asp" TargetMode="External"/><Relationship Id="rId11" Type="http://schemas.openxmlformats.org/officeDocument/2006/relationships/hyperlink" Target="https://edu.skyeng.ru/" TargetMode="External"/><Relationship Id="rId24" Type="http://schemas.openxmlformats.org/officeDocument/2006/relationships/hyperlink" Target="https://youtu.be/xclYbQ5MJZ4" TargetMode="External"/><Relationship Id="rId5" Type="http://schemas.openxmlformats.org/officeDocument/2006/relationships/hyperlink" Target="https://resh.edu.ru/subject/13/5/" TargetMode="External"/><Relationship Id="rId15" Type="http://schemas.openxmlformats.org/officeDocument/2006/relationships/hyperlink" Target="https://edu.skyeng.ru/" TargetMode="External"/><Relationship Id="rId23" Type="http://schemas.openxmlformats.org/officeDocument/2006/relationships/hyperlink" Target="https://youtu.be/Y-h7WvX65bE" TargetMode="External"/><Relationship Id="rId28" Type="http://schemas.openxmlformats.org/officeDocument/2006/relationships/hyperlink" Target="https://resh.edu.ru/subject/lesson/7432/main/255380/" TargetMode="External"/><Relationship Id="rId10" Type="http://schemas.openxmlformats.org/officeDocument/2006/relationships/hyperlink" Target="https://www.youtube.com/watch?time_continue=229&amp;v=bUNMeBhe-EE&amp;feature=emb_logo" TargetMode="External"/><Relationship Id="rId19" Type="http://schemas.openxmlformats.org/officeDocument/2006/relationships/hyperlink" Target="https://docs.google.com/document/d/1VC-Cj_VKaBVHuMNoOGuIDbArslUJHrZwkzyBATlcGTI/edit" TargetMode="External"/><Relationship Id="rId31" Type="http://schemas.openxmlformats.org/officeDocument/2006/relationships/comments" Target="../comments2.xml"/><Relationship Id="rId4" Type="http://schemas.openxmlformats.org/officeDocument/2006/relationships/hyperlink" Target="https://uchi.ru/" TargetMode="External"/><Relationship Id="rId9" Type="http://schemas.openxmlformats.org/officeDocument/2006/relationships/hyperlink" Target="https://resh.edu.ru/subject/14/5/" TargetMode="External"/><Relationship Id="rId14" Type="http://schemas.openxmlformats.org/officeDocument/2006/relationships/hyperlink" Target="https://www.youtube.com/watch?time_continue=2&amp;v=ly3BmC86Ybk&amp;feature=emb_logo" TargetMode="External"/><Relationship Id="rId22" Type="http://schemas.openxmlformats.org/officeDocument/2006/relationships/hyperlink" Target="https://vk.com/video-171193480_456239399" TargetMode="External"/><Relationship Id="rId27" Type="http://schemas.openxmlformats.org/officeDocument/2006/relationships/hyperlink" Target="https://youtu.be/Y-h7WvX65bE" TargetMode="External"/><Relationship Id="rId30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du.skyeng.ru/sign-in" TargetMode="External"/><Relationship Id="rId13" Type="http://schemas.openxmlformats.org/officeDocument/2006/relationships/hyperlink" Target="https://edu.skyeng.ru/student/homework" TargetMode="External"/><Relationship Id="rId18" Type="http://schemas.openxmlformats.org/officeDocument/2006/relationships/hyperlink" Target="https://yandex.ru/video/preview/?filmId=2082932448566263102&amp;text=%D0%BE%D0%BD%D0%BB%D0%B0%D0%B9%D0%BD%20%D1%83%D1%80%D0%BE%D0%BA%D0%B8%20%D0%BF%D0%BE%20%D1%81%D0%BF%D0%BE%D1%82%D0%BB%D0%B0%D0%B9%D1%82%D1%83%20%D0%B2%205%20%D0%BA%D0%BB%D0%B0%D1%81%D1%81%D0%B5%20%D0%BC%D0%BE%D0%B4%D1%83%D0%BB%D1%8C%20english%20in%20use&amp;path=wizard&amp;parent-reqid=1586123188984485-1768290011804700866100332-production-app-host-sas-web-yp-116&amp;redircnt=1586123204.1" TargetMode="External"/><Relationship Id="rId26" Type="http://schemas.openxmlformats.org/officeDocument/2006/relationships/hyperlink" Target="https://edu.skyeng.ru/student/homework" TargetMode="External"/><Relationship Id="rId3" Type="http://schemas.openxmlformats.org/officeDocument/2006/relationships/hyperlink" Target="https://infourok.ru/prezentaciya-po-russkomu-yaziku-podgotovka-k-sochineniyuopisaniyu-opisanie-zhivotnogo-v-klasse-1694972.html" TargetMode="External"/><Relationship Id="rId21" Type="http://schemas.openxmlformats.org/officeDocument/2006/relationships/hyperlink" Target="http://education.yandex.ru/" TargetMode="External"/><Relationship Id="rId7" Type="http://schemas.openxmlformats.org/officeDocument/2006/relationships/hyperlink" Target="https://yandex.ru/video/preview/?filmId=17198999620979940321&amp;text=%D0%BE%D0%BD%D0%BB%D0%B0%D0%B9%D0%BD%20%D1%83%D1%80%D0%BE%D0%BA%D0%B8%20%D0%BF%D0%BE%20%D1%81%D0%BF%D0%BE%D1%82%D0%BB%D0%B0%D0%B9%D1%82%D1%83%20%D0%B2%205%20%D0%BA%D0%BB%D0%B0%D1%81%D1%81%D0%B5%20%D0%BC%D0%BE%D0%B4%D1%83%D0%BB%D1%8C%206d&amp;path=wizard&amp;parent-reqid=1586122371881496-709004232373483946800278-production-app-host-sas-web-yp-214&amp;redircnt=1586122630.1" TargetMode="External"/><Relationship Id="rId12" Type="http://schemas.openxmlformats.org/officeDocument/2006/relationships/hyperlink" Target="https://edu.skyeng.ru/student/homework" TargetMode="External"/><Relationship Id="rId17" Type="http://schemas.openxmlformats.org/officeDocument/2006/relationships/hyperlink" Target="https://youtu.be/Y-h7WvX65bE" TargetMode="External"/><Relationship Id="rId25" Type="http://schemas.openxmlformats.org/officeDocument/2006/relationships/hyperlink" Target="https://edu.skyeng.ru/student/homework" TargetMode="External"/><Relationship Id="rId33" Type="http://schemas.openxmlformats.org/officeDocument/2006/relationships/comments" Target="../comments3.xml"/><Relationship Id="rId2" Type="http://schemas.openxmlformats.org/officeDocument/2006/relationships/hyperlink" Target="https://www.youtube.com/watch?v=W5vDyNQRF9E" TargetMode="External"/><Relationship Id="rId16" Type="http://schemas.openxmlformats.org/officeDocument/2006/relationships/hyperlink" Target="https://resh.edu.ru/subject/14/5/" TargetMode="External"/><Relationship Id="rId20" Type="http://schemas.openxmlformats.org/officeDocument/2006/relationships/hyperlink" Target="https://vk.com/video-171193480_456239399" TargetMode="External"/><Relationship Id="rId29" Type="http://schemas.openxmlformats.org/officeDocument/2006/relationships/hyperlink" Target="https://youtu.be/Y-h7WvX65bE" TargetMode="External"/><Relationship Id="rId1" Type="http://schemas.openxmlformats.org/officeDocument/2006/relationships/hyperlink" Target="http://education.yandex.ru/" TargetMode="External"/><Relationship Id="rId6" Type="http://schemas.openxmlformats.org/officeDocument/2006/relationships/hyperlink" Target="https://kopilkaurokov.ru/literatura/presentacii/priezientatsiia_po_tvorchiestvu_v_p_astaf_ieva_5_klass" TargetMode="External"/><Relationship Id="rId11" Type="http://schemas.openxmlformats.org/officeDocument/2006/relationships/hyperlink" Target="https://www.youtube.com/watch?v=RCmWJaP30kI" TargetMode="External"/><Relationship Id="rId24" Type="http://schemas.openxmlformats.org/officeDocument/2006/relationships/hyperlink" Target="https://ok.ru/video/562629511744" TargetMode="External"/><Relationship Id="rId32" Type="http://schemas.openxmlformats.org/officeDocument/2006/relationships/vmlDrawing" Target="../drawings/vmlDrawing3.vml"/><Relationship Id="rId5" Type="http://schemas.openxmlformats.org/officeDocument/2006/relationships/hyperlink" Target="https://resh.edu.ru/subject/13/5/" TargetMode="External"/><Relationship Id="rId15" Type="http://schemas.openxmlformats.org/officeDocument/2006/relationships/hyperlink" Target="https://resh.edu.ru/subject/13/5/" TargetMode="External"/><Relationship Id="rId23" Type="http://schemas.openxmlformats.org/officeDocument/2006/relationships/hyperlink" Target="https://youtu.be/Y-h7WvX65bE" TargetMode="External"/><Relationship Id="rId28" Type="http://schemas.openxmlformats.org/officeDocument/2006/relationships/hyperlink" Target="https://youtu.be/xclYbQ5MJZ4" TargetMode="External"/><Relationship Id="rId10" Type="http://schemas.openxmlformats.org/officeDocument/2006/relationships/hyperlink" Target="https://resh.edu.ru/subject/lesson/434/" TargetMode="External"/><Relationship Id="rId19" Type="http://schemas.openxmlformats.org/officeDocument/2006/relationships/hyperlink" Target="https://resh.edu.ru/subject/13/5/" TargetMode="External"/><Relationship Id="rId31" Type="http://schemas.openxmlformats.org/officeDocument/2006/relationships/hyperlink" Target="https://resh.edu.ru/subject/lesson/7432/train/255383/" TargetMode="External"/><Relationship Id="rId4" Type="http://schemas.openxmlformats.org/officeDocument/2006/relationships/hyperlink" Target="https://resh.edu.ru/subject/lesson/7772/start/234510/" TargetMode="External"/><Relationship Id="rId9" Type="http://schemas.openxmlformats.org/officeDocument/2006/relationships/hyperlink" Target="https://edu.skyeng.ru/student/homework" TargetMode="External"/><Relationship Id="rId14" Type="http://schemas.openxmlformats.org/officeDocument/2006/relationships/hyperlink" Target="https://resh.edu.ru/subject/lesson/7787/start/272418/" TargetMode="External"/><Relationship Id="rId22" Type="http://schemas.openxmlformats.org/officeDocument/2006/relationships/hyperlink" Target="https://interneturok.ru/lesson/istoriya/5-klass/vozvyshenie-afin-v-5-veke-do-n-e-i-rastsvet-demokratii/pohod-aleksandra-makedonskogo-na-vostok" TargetMode="External"/><Relationship Id="rId27" Type="http://schemas.openxmlformats.org/officeDocument/2006/relationships/hyperlink" Target="http://education.yandex.ru/" TargetMode="External"/><Relationship Id="rId30" Type="http://schemas.openxmlformats.org/officeDocument/2006/relationships/hyperlink" Target="https://resh.edu.ru/subject/lesson/7432/main/255380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1dgcSE8452Y" TargetMode="External"/><Relationship Id="rId13" Type="http://schemas.openxmlformats.org/officeDocument/2006/relationships/hyperlink" Target="https://www.youtube.com/watch?v=_EmilJALE1g" TargetMode="External"/><Relationship Id="rId18" Type="http://schemas.openxmlformats.org/officeDocument/2006/relationships/hyperlink" Target="https://www.youtube.com/watch?time_continue=3&amp;v=l2wbIK94Qx4&amp;feature=emb_logo" TargetMode="External"/><Relationship Id="rId26" Type="http://schemas.openxmlformats.org/officeDocument/2006/relationships/hyperlink" Target="https://vk.com/video7048883_149736577" TargetMode="External"/><Relationship Id="rId3" Type="http://schemas.openxmlformats.org/officeDocument/2006/relationships/hyperlink" Target="https://www.youtube.com/watch?v=qwqbuun6az0" TargetMode="External"/><Relationship Id="rId21" Type="http://schemas.openxmlformats.org/officeDocument/2006/relationships/hyperlink" Target="https://www.youtube.com/watch?time_continue=6&amp;v=dnqy_578rx0&amp;feature=emb_logo" TargetMode="External"/><Relationship Id="rId7" Type="http://schemas.openxmlformats.org/officeDocument/2006/relationships/hyperlink" Target="https://resh.edu.ru/subject/lesson/7008/main/261009/" TargetMode="External"/><Relationship Id="rId12" Type="http://schemas.openxmlformats.org/officeDocument/2006/relationships/hyperlink" Target="https://yandex.ru/video/preview/?filmId=8389814390722892197&amp;parent-reqid=1586124379936383-1116270096644594085600156-production-app-host-man-web-yp-209&amp;path=wizard&amp;text=%D0%BE%D0%BD%D0%BB%D0%B0%D0%B9%D0%BD+%D1%83%D1%80%D0%BE%D0%BA%D0%B8+%D0%BF%D0%BE+%D1%81%D0%BF%D0%BE%D1%82%D0%BB%D0%B0%D0%B9%D1%82%D1%83+%D0%B2+6+%D0%BA%D0%BB%D0%B0%D1%81%D1%81%D0%B5+%D0%BC%D0%BE%D0%B4%D1%83%D0%BB%D1%8C+7b" TargetMode="External"/><Relationship Id="rId17" Type="http://schemas.openxmlformats.org/officeDocument/2006/relationships/hyperlink" Target="https://www.youtube.com/watch?v=1h4UeCLda2g" TargetMode="External"/><Relationship Id="rId25" Type="http://schemas.openxmlformats.org/officeDocument/2006/relationships/hyperlink" Target="https://resh.edu.ru/subject/lesson/7174/train/254837/" TargetMode="External"/><Relationship Id="rId2" Type="http://schemas.openxmlformats.org/officeDocument/2006/relationships/hyperlink" Target="https://youtu.be/4kih6RYJazQ" TargetMode="External"/><Relationship Id="rId16" Type="http://schemas.openxmlformats.org/officeDocument/2006/relationships/hyperlink" Target="https://yandex.ru/video/preview/?filmId=4110009339132886993&amp;text=%D0%BE%D0%BD%D0%BB%D0%B0%D0%B9%D0%BD%20%D1%83%D1%80%D0%BE%D0%BA%D0%B8%20%D0%BF%D0%BE%20%D1%81%D0%BF%D0%BE%D1%82%D0%BB%D0%B0%D0%B9%D1%82%D1%83%20%D0%B2%206%20%D0%BA%D0%BB%D0%B0%D1%81%D1%81%D0%B5%20%D0%BC%D0%BE%D0%B4%D1%83%D0%BB%D1%8C%207%D1%81&amp;path=wizard&amp;parent-reqid=1586126047076280-983371768631774701100334-prestable-app-host-sas-web-yp-21&amp;redircnt=1586126053.1" TargetMode="External"/><Relationship Id="rId20" Type="http://schemas.openxmlformats.org/officeDocument/2006/relationships/hyperlink" Target="https://www.youtube.com/watch?v=Cz_aFJFzR0I" TargetMode="External"/><Relationship Id="rId29" Type="http://schemas.openxmlformats.org/officeDocument/2006/relationships/hyperlink" Target="https://ege.sdamgia.ru/course" TargetMode="External"/><Relationship Id="rId1" Type="http://schemas.openxmlformats.org/officeDocument/2006/relationships/hyperlink" Target="https://www.youtube.com/watch?v=tb4VIjW0cwQ" TargetMode="External"/><Relationship Id="rId6" Type="http://schemas.openxmlformats.org/officeDocument/2006/relationships/hyperlink" Target="https://www.youtube.com/results?search_query=%D1%83%D1%87%D0%B5%D0%B1%D0%BD%D1%8B%D0%B9+%D0%BD%D0%B0%D1%81%D1%82%D0%BE%D0%BB%D1%8C%D0%BD%D1%8B%D0%B9+%D1%84%D1%83%D1%82%D0%B1%D0%BE%D0%BB" TargetMode="External"/><Relationship Id="rId11" Type="http://schemas.openxmlformats.org/officeDocument/2006/relationships/hyperlink" Target="https://edu.skyeng.ru/" TargetMode="External"/><Relationship Id="rId24" Type="http://schemas.openxmlformats.org/officeDocument/2006/relationships/hyperlink" Target="https://resh.edu.ru/subject/lesson/7174/main/254833/" TargetMode="External"/><Relationship Id="rId32" Type="http://schemas.openxmlformats.org/officeDocument/2006/relationships/hyperlink" Target="http://edu.skyeng.ru/" TargetMode="External"/><Relationship Id="rId5" Type="http://schemas.openxmlformats.org/officeDocument/2006/relationships/hyperlink" Target="https://www.youtube.com/watch?v=WMdb1mQyDpw" TargetMode="External"/><Relationship Id="rId15" Type="http://schemas.openxmlformats.org/officeDocument/2006/relationships/hyperlink" Target="https://www.youtube.com/watch?time_continue=3&amp;v=p_4T3MIcSy8&amp;feature=emb_logo" TargetMode="External"/><Relationship Id="rId23" Type="http://schemas.openxmlformats.org/officeDocument/2006/relationships/hyperlink" Target="https://onlinetestpad.com/ru/test/13279-tema-mestoimenie-6-klass" TargetMode="External"/><Relationship Id="rId28" Type="http://schemas.openxmlformats.org/officeDocument/2006/relationships/hyperlink" Target="https://www.youtube.com/watch?time_continue=47&amp;v=FjA9_rg_lio&amp;feature=emb_logo" TargetMode="External"/><Relationship Id="rId10" Type="http://schemas.openxmlformats.org/officeDocument/2006/relationships/hyperlink" Target="https://www.youtube.com/watch?v=JiB36mTY6fk" TargetMode="External"/><Relationship Id="rId19" Type="http://schemas.openxmlformats.org/officeDocument/2006/relationships/hyperlink" Target="https://edu.skyeng.ru/" TargetMode="External"/><Relationship Id="rId31" Type="http://schemas.openxmlformats.org/officeDocument/2006/relationships/hyperlink" Target="https://www.youtube.com/watch?time_continue=1&amp;v=xRkH-Vl-OdM&amp;feature=emb_logo" TargetMode="External"/><Relationship Id="rId4" Type="http://schemas.openxmlformats.org/officeDocument/2006/relationships/hyperlink" Target="https://www.youtube.com/watch?v=WMdb1mQyDpw" TargetMode="External"/><Relationship Id="rId9" Type="http://schemas.openxmlformats.org/officeDocument/2006/relationships/hyperlink" Target="https://www.youtube.com/watch?v=PbdMW2zG_DQ" TargetMode="External"/><Relationship Id="rId14" Type="http://schemas.openxmlformats.org/officeDocument/2006/relationships/hyperlink" Target="https://resh.edu.ru/subject/lesson/7007/start/258214/" TargetMode="External"/><Relationship Id="rId22" Type="http://schemas.openxmlformats.org/officeDocument/2006/relationships/hyperlink" Target="https://resh.edu.ru/subject/lesson/7009/start/260974/" TargetMode="External"/><Relationship Id="rId27" Type="http://schemas.openxmlformats.org/officeDocument/2006/relationships/hyperlink" Target="https://vk.com/video7048883_149736577" TargetMode="External"/><Relationship Id="rId30" Type="http://schemas.openxmlformats.org/officeDocument/2006/relationships/hyperlink" Target="https://resh.edu.ru/subject/lesson/7009/start/260974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HlYTnOIRW9Q" TargetMode="External"/><Relationship Id="rId13" Type="http://schemas.openxmlformats.org/officeDocument/2006/relationships/hyperlink" Target="https://youtu.be/Y-h7WvX65bE" TargetMode="External"/><Relationship Id="rId18" Type="http://schemas.openxmlformats.org/officeDocument/2006/relationships/hyperlink" Target="https://resh.edu.ru/subject/lesson/7009/start/260974/" TargetMode="External"/><Relationship Id="rId26" Type="http://schemas.openxmlformats.org/officeDocument/2006/relationships/hyperlink" Target="https://resh.edu.ru/subject/lesson/7062/start/245842/" TargetMode="External"/><Relationship Id="rId3" Type="http://schemas.openxmlformats.org/officeDocument/2006/relationships/hyperlink" Target="https://resh.edu.ru/subject/lesson/7008/start/261005/" TargetMode="External"/><Relationship Id="rId21" Type="http://schemas.openxmlformats.org/officeDocument/2006/relationships/hyperlink" Target="https://resh.edu.ru/subject/lesson/7174/main/254833/" TargetMode="External"/><Relationship Id="rId7" Type="http://schemas.openxmlformats.org/officeDocument/2006/relationships/hyperlink" Target="https://onlinetestpad.com/ru/test/13279-tema-mestoimenie-6-klass" TargetMode="External"/><Relationship Id="rId12" Type="http://schemas.openxmlformats.org/officeDocument/2006/relationships/hyperlink" Target="https://resh.edu.ru/subject/lesson/7063/start/245874/" TargetMode="External"/><Relationship Id="rId17" Type="http://schemas.openxmlformats.org/officeDocument/2006/relationships/hyperlink" Target="https://www.youtube.com/watch?time_continue=47&amp;v=FjA9_rg_lio&amp;feature=emb_logo" TargetMode="External"/><Relationship Id="rId25" Type="http://schemas.openxmlformats.org/officeDocument/2006/relationships/hyperlink" Target="https://ege.sdamgia.ru/course" TargetMode="External"/><Relationship Id="rId2" Type="http://schemas.openxmlformats.org/officeDocument/2006/relationships/hyperlink" Target="https://yandex.ru/video/preview/?filmId=8389814390722892197&amp;parent-reqid=1586124379936383-1116270096644594085600156-production-app-host-man-web-yp-209&amp;path=wizard&amp;text=%D0%BE%D0%BD%D0%BB%D0%B0%D0%B9%D0%BD+%D1%83%D1%80%D0%BE%D0%BA%D0%B8+%D0%BF%D0%BE+%D1%81%D0%BF%D0%BE%D1%82%D0%BB%D0%B0%D0%B9%D1%82%D1%83+%D0%B2+6+%D0%BA%D0%BB%D0%B0%D1%81%D1%81%D0%B5+%D0%BC%D0%BE%D0%B4%D1%83%D0%BB%D1%8C+7b" TargetMode="External"/><Relationship Id="rId16" Type="http://schemas.openxmlformats.org/officeDocument/2006/relationships/hyperlink" Target="https://youtu.be/IMyEHw262Os" TargetMode="External"/><Relationship Id="rId20" Type="http://schemas.openxmlformats.org/officeDocument/2006/relationships/hyperlink" Target="http://edu.skyeng.ru/" TargetMode="External"/><Relationship Id="rId29" Type="http://schemas.openxmlformats.org/officeDocument/2006/relationships/comments" Target="../comments4.xml"/><Relationship Id="rId1" Type="http://schemas.openxmlformats.org/officeDocument/2006/relationships/hyperlink" Target="https://uchi.ru/" TargetMode="External"/><Relationship Id="rId6" Type="http://schemas.openxmlformats.org/officeDocument/2006/relationships/hyperlink" Target="https://uchi.ru/" TargetMode="External"/><Relationship Id="rId11" Type="http://schemas.openxmlformats.org/officeDocument/2006/relationships/hyperlink" Target="https://youtu.be/1dgcSE8452Y" TargetMode="External"/><Relationship Id="rId24" Type="http://schemas.openxmlformats.org/officeDocument/2006/relationships/hyperlink" Target="https://youtu.be/Y-h7WvX65bE" TargetMode="External"/><Relationship Id="rId5" Type="http://schemas.openxmlformats.org/officeDocument/2006/relationships/hyperlink" Target="https://yandex.ru/video/preview/?filmId=4110009339132886993&amp;text=%D0%BE%D0%BD%D0%BB%D0%B0%D0%B9%D0%BD%20%D1%83%D1%80%D0%BE%D0%BA%D0%B8%20%D0%BF%D0%BE%20%D1%81%D0%BF%D0%BE%D1%82%D0%BB%D0%B0%D0%B9%D1%82%D1%83%20%D0%B2%206%20%D0%BA%D0%BB%D0%B0%D1%81%D1%81%D0%B5%20%D0%BC%D0%BE%D0%B4%D1%83%D0%BB%D1%8C%207%D1%81&amp;path=wizard&amp;parent-reqid=1586126047076280-983371768631774701100334-prestable-app-host-sas-web-yp-21&amp;redircnt=/1586126053.1" TargetMode="External"/><Relationship Id="rId15" Type="http://schemas.openxmlformats.org/officeDocument/2006/relationships/hyperlink" Target="https://www.youtube.com/watch?v=WMdb1mQyDpw" TargetMode="External"/><Relationship Id="rId23" Type="http://schemas.openxmlformats.org/officeDocument/2006/relationships/hyperlink" Target="https://www.youtube.com/watch?v=dnqy_578rx0&amp;feature=emb_logo" TargetMode="External"/><Relationship Id="rId28" Type="http://schemas.openxmlformats.org/officeDocument/2006/relationships/vmlDrawing" Target="../drawings/vmlDrawing4.vml"/><Relationship Id="rId10" Type="http://schemas.openxmlformats.org/officeDocument/2006/relationships/hyperlink" Target="https://www.youtube.com/watch?v=_EmilJALE1g" TargetMode="External"/><Relationship Id="rId19" Type="http://schemas.openxmlformats.org/officeDocument/2006/relationships/hyperlink" Target="https://uchi.ru/" TargetMode="External"/><Relationship Id="rId4" Type="http://schemas.openxmlformats.org/officeDocument/2006/relationships/hyperlink" Target="https://youtu.be/YSDtyOUVgQM" TargetMode="External"/><Relationship Id="rId9" Type="http://schemas.openxmlformats.org/officeDocument/2006/relationships/hyperlink" Target="https://youtu.be/Y-h7WvX65bE" TargetMode="External"/><Relationship Id="rId14" Type="http://schemas.openxmlformats.org/officeDocument/2006/relationships/hyperlink" Target="https://www.youtube.com/watch?v=WMdb1mQyDpw" TargetMode="External"/><Relationship Id="rId22" Type="http://schemas.openxmlformats.org/officeDocument/2006/relationships/hyperlink" Target="https://resh.edu.ru/subject/lesson/7174/train/254837/" TargetMode="External"/><Relationship Id="rId27" Type="http://schemas.openxmlformats.org/officeDocument/2006/relationships/hyperlink" Target="https://youtu.be/IMyEHw262Os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uchi.ru/" TargetMode="External"/><Relationship Id="rId13" Type="http://schemas.openxmlformats.org/officeDocument/2006/relationships/hyperlink" Target="https://resh.edu.ru/subject/lesson/7062/start/245842/" TargetMode="External"/><Relationship Id="rId18" Type="http://schemas.openxmlformats.org/officeDocument/2006/relationships/hyperlink" Target="https://resh.edu.ru/subject/lesson/7009/start/260974/" TargetMode="External"/><Relationship Id="rId26" Type="http://schemas.openxmlformats.org/officeDocument/2006/relationships/vmlDrawing" Target="../drawings/vmlDrawing5.vml"/><Relationship Id="rId3" Type="http://schemas.openxmlformats.org/officeDocument/2006/relationships/hyperlink" Target="https://uchi.ru/" TargetMode="External"/><Relationship Id="rId21" Type="http://schemas.openxmlformats.org/officeDocument/2006/relationships/hyperlink" Target="https://youtu.be/Y-h7WvX65bE" TargetMode="External"/><Relationship Id="rId7" Type="http://schemas.openxmlformats.org/officeDocument/2006/relationships/hyperlink" Target="https://onlinetestpad.com/ru/test/13279-tema-mestoimenie-6-klass" TargetMode="External"/><Relationship Id="rId12" Type="http://schemas.openxmlformats.org/officeDocument/2006/relationships/hyperlink" Target="https://www.youtube.com/watch?v=_EmilJALE1g" TargetMode="External"/><Relationship Id="rId17" Type="http://schemas.openxmlformats.org/officeDocument/2006/relationships/hyperlink" Target="https://classroom.google.com/c/NjM3MjI3ODY0NjNa" TargetMode="External"/><Relationship Id="rId25" Type="http://schemas.openxmlformats.org/officeDocument/2006/relationships/hyperlink" Target="https://youtu.be/Y-h7WvX65bE" TargetMode="External"/><Relationship Id="rId2" Type="http://schemas.openxmlformats.org/officeDocument/2006/relationships/hyperlink" Target="https://youtu.be/YSDtyOUVgQM" TargetMode="External"/><Relationship Id="rId16" Type="http://schemas.openxmlformats.org/officeDocument/2006/relationships/hyperlink" Target="https://testedu.ru/test/geografiya/6-klass/vodnaya-obolochka-zemli-vodyi-sushi.html" TargetMode="External"/><Relationship Id="rId20" Type="http://schemas.openxmlformats.org/officeDocument/2006/relationships/hyperlink" Target="https://yandex.ru/video/preview/?filmId=4110009339132886993&amp;text=%D0%BE%D0%BD%D0%BB%D0%B0%D0%B9%D0%BD%20%D1%83%D1%80%D0%BE%D0%BA%D0%B8%20%D0%BF%D0%BE%20%D1%81%D0%BF%D0%BE%D1%82%D0%BB%D0%B0%D0%B9%D1%82%D1%83%20%D0%B2%206%20%D0%BA%D0%BB%D0%B0%D1%81%D1%81%D0%B5%20%D0%BC%D0%BE%D0%B4%D1%83%D0%BB%D1%8C%207%D1%81&amp;path=wizard&amp;parent-reqid=1586126047076280-983371768631774701100334-prestable-app-host-sas-web-yp-21&amp;redircnt=1586126053.1" TargetMode="External"/><Relationship Id="rId1" Type="http://schemas.openxmlformats.org/officeDocument/2006/relationships/hyperlink" Target="https://resh.edu.ru/subject/lesson/7008/start/261005/" TargetMode="External"/><Relationship Id="rId6" Type="http://schemas.openxmlformats.org/officeDocument/2006/relationships/hyperlink" Target="https://yandex.ru/video/preview/?filmId=8389814390722892197&amp;parent-reqid=1586124379936383-1116270096644594085600156-production-app-host-man-web-yp-209&amp;path=wizard&amp;text=%D0%BE%D0%BD%D0%BB%D0%B0%D0%B9%D0%BD+%D1%83%D1%80%D0%BE%D0%BA%D0%B8+%D0%BF%D0%BE+%D1%81%D0%BF%D0%BE%D1%82%D0%BB%D0%B0%D0%B9%D1%82%D1%83+%D0%B2+6+%D0%BA%D0%BB%D0%B0%D1%81%D1%81%D0%B5+%D0%BC%D0%BE%D0%B4%D1%83%D0%BB%D1%8C+7b" TargetMode="External"/><Relationship Id="rId11" Type="http://schemas.openxmlformats.org/officeDocument/2006/relationships/hyperlink" Target="https://resh.edu.ru/subject/lesson/7063/start/245874/" TargetMode="External"/><Relationship Id="rId24" Type="http://schemas.openxmlformats.org/officeDocument/2006/relationships/hyperlink" Target="https://classroom.google.com/c/NTc3Mzc2ODY0MTFa" TargetMode="External"/><Relationship Id="rId5" Type="http://schemas.openxmlformats.org/officeDocument/2006/relationships/hyperlink" Target="https://resh.edu.ru/subject/lesson/7174/train/254837/" TargetMode="External"/><Relationship Id="rId15" Type="http://schemas.openxmlformats.org/officeDocument/2006/relationships/hyperlink" Target="https://www.youtube.com/watch?v=WMdb1mQyDpw" TargetMode="External"/><Relationship Id="rId23" Type="http://schemas.openxmlformats.org/officeDocument/2006/relationships/hyperlink" Target="https://ege.sdamgia.ru/course" TargetMode="External"/><Relationship Id="rId10" Type="http://schemas.openxmlformats.org/officeDocument/2006/relationships/hyperlink" Target="https://youtu.be/1dgcSE8452Y" TargetMode="External"/><Relationship Id="rId19" Type="http://schemas.openxmlformats.org/officeDocument/2006/relationships/hyperlink" Target="https://uchi.ru/" TargetMode="External"/><Relationship Id="rId4" Type="http://schemas.openxmlformats.org/officeDocument/2006/relationships/hyperlink" Target="https://resh.edu.ru/subject/lesson/7174/main/254833/" TargetMode="External"/><Relationship Id="rId9" Type="http://schemas.openxmlformats.org/officeDocument/2006/relationships/hyperlink" Target="https://youtu.be/Y-h7WvX65bE" TargetMode="External"/><Relationship Id="rId14" Type="http://schemas.openxmlformats.org/officeDocument/2006/relationships/hyperlink" Target="https://www.youtube.com/watch?v=WMdb1mQyDpw" TargetMode="External"/><Relationship Id="rId22" Type="http://schemas.openxmlformats.org/officeDocument/2006/relationships/hyperlink" Target="https://classroom.google.com/c/NTc3Mzc2ODY0MTFa" TargetMode="External"/><Relationship Id="rId27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asurso.ru/?AL=Y" TargetMode="External"/><Relationship Id="rId13" Type="http://schemas.openxmlformats.org/officeDocument/2006/relationships/hyperlink" Target="https://edu.skyeng.ru/student/homework" TargetMode="External"/><Relationship Id="rId18" Type="http://schemas.openxmlformats.org/officeDocument/2006/relationships/hyperlink" Target="http://edu.skyeng.ru/" TargetMode="External"/><Relationship Id="rId26" Type="http://schemas.openxmlformats.org/officeDocument/2006/relationships/hyperlink" Target="https://ege.sdamgia.ru/course" TargetMode="External"/><Relationship Id="rId3" Type="http://schemas.openxmlformats.org/officeDocument/2006/relationships/hyperlink" Target="https://resh.edu.ru/subject/lesson/7331/start" TargetMode="External"/><Relationship Id="rId21" Type="http://schemas.openxmlformats.org/officeDocument/2006/relationships/hyperlink" Target="https://uchi.ru/" TargetMode="External"/><Relationship Id="rId7" Type="http://schemas.openxmlformats.org/officeDocument/2006/relationships/hyperlink" Target="https://resh.edu.ru/subject/lesson/2302/start/" TargetMode="External"/><Relationship Id="rId12" Type="http://schemas.openxmlformats.org/officeDocument/2006/relationships/hyperlink" Target="https://uchi.ru/teachers/urok" TargetMode="External"/><Relationship Id="rId17" Type="http://schemas.openxmlformats.org/officeDocument/2006/relationships/hyperlink" Target="https://edu.skyeng.ru/student/homework" TargetMode="External"/><Relationship Id="rId25" Type="http://schemas.openxmlformats.org/officeDocument/2006/relationships/hyperlink" Target="https://docs.google.com/document/d/1nED01W1OgF65lW5el1agQu-dMFfmtT_c3G0WE8ov_TQ/edit" TargetMode="External"/><Relationship Id="rId2" Type="http://schemas.openxmlformats.org/officeDocument/2006/relationships/hyperlink" Target="https://uchi.ru/" TargetMode="External"/><Relationship Id="rId16" Type="http://schemas.openxmlformats.org/officeDocument/2006/relationships/hyperlink" Target="https://edu.skyeng.ru/student/homework" TargetMode="External"/><Relationship Id="rId20" Type="http://schemas.openxmlformats.org/officeDocument/2006/relationships/hyperlink" Target="https://ege.sdamgia.ru/course" TargetMode="External"/><Relationship Id="rId1" Type="http://schemas.openxmlformats.org/officeDocument/2006/relationships/hyperlink" Target="https://www.youtube.com/watch?v=qwqbuun6az0" TargetMode="External"/><Relationship Id="rId6" Type="http://schemas.openxmlformats.org/officeDocument/2006/relationships/hyperlink" Target="https://edu.skyeng.ru/student/homework" TargetMode="External"/><Relationship Id="rId11" Type="http://schemas.openxmlformats.org/officeDocument/2006/relationships/hyperlink" Target="https://www.youtube.com/watch?v=d2yZH4R2e7Q" TargetMode="External"/><Relationship Id="rId24" Type="http://schemas.openxmlformats.org/officeDocument/2006/relationships/hyperlink" Target="https://resh.edu.ru/subject/lesson/2626/start/" TargetMode="External"/><Relationship Id="rId5" Type="http://schemas.openxmlformats.org/officeDocument/2006/relationships/hyperlink" Target="https://edu.skyeng.ru/student/homework" TargetMode="External"/><Relationship Id="rId15" Type="http://schemas.openxmlformats.org/officeDocument/2006/relationships/hyperlink" Target="https://uchi.ru/" TargetMode="External"/><Relationship Id="rId23" Type="http://schemas.openxmlformats.org/officeDocument/2006/relationships/hyperlink" Target="https://docs.google.com/document/d/1OJMYjxmkWE75Cn8D6_8epyCq65l24EIE01P4xnZlzo8/edit" TargetMode="External"/><Relationship Id="rId28" Type="http://schemas.openxmlformats.org/officeDocument/2006/relationships/hyperlink" Target="https://resh.edu.ru/subject/lesson/3185/train/" TargetMode="External"/><Relationship Id="rId10" Type="http://schemas.openxmlformats.org/officeDocument/2006/relationships/hyperlink" Target="https://vk.com/programma_mi_vmeste" TargetMode="External"/><Relationship Id="rId19" Type="http://schemas.openxmlformats.org/officeDocument/2006/relationships/hyperlink" Target="https://resh.edu.ru/subject/lesson/2627/start/" TargetMode="External"/><Relationship Id="rId4" Type="http://schemas.openxmlformats.org/officeDocument/2006/relationships/hyperlink" Target="https://uchi.ru/" TargetMode="External"/><Relationship Id="rId9" Type="http://schemas.openxmlformats.org/officeDocument/2006/relationships/hyperlink" Target="https://interneturok.ru/lesson/obshestvoznanie/7-klass/chelovek-i-priroda/ohrana-prirody-2e" TargetMode="External"/><Relationship Id="rId14" Type="http://schemas.openxmlformats.org/officeDocument/2006/relationships/hyperlink" Target="https://edu.skyeng.ru/student/homework" TargetMode="External"/><Relationship Id="rId22" Type="http://schemas.openxmlformats.org/officeDocument/2006/relationships/hyperlink" Target="https://www.youtube.com/watch?time_continue=18&amp;v=oBz3Gxq6vsM&amp;feature=emb_logo" TargetMode="External"/><Relationship Id="rId27" Type="http://schemas.openxmlformats.org/officeDocument/2006/relationships/hyperlink" Target="https://resh.edu.ru/subject/lesson/3185/main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13/7/" TargetMode="External"/><Relationship Id="rId13" Type="http://schemas.openxmlformats.org/officeDocument/2006/relationships/hyperlink" Target="https://vk.com/programma_mi_vmeste" TargetMode="External"/><Relationship Id="rId18" Type="http://schemas.openxmlformats.org/officeDocument/2006/relationships/hyperlink" Target="https://uchi.ru/" TargetMode="External"/><Relationship Id="rId26" Type="http://schemas.openxmlformats.org/officeDocument/2006/relationships/hyperlink" Target="https://www.youtube.com/watch?time_continue=18&amp;v=oBz3Gxq6vsM&amp;feature=emb_logo" TargetMode="External"/><Relationship Id="rId3" Type="http://schemas.openxmlformats.org/officeDocument/2006/relationships/hyperlink" Target="https://edu.skyeng.ru/student/homework" TargetMode="External"/><Relationship Id="rId21" Type="http://schemas.openxmlformats.org/officeDocument/2006/relationships/hyperlink" Target="https://www.youtube.com/watch?v=d2yZH4R2e7Q" TargetMode="External"/><Relationship Id="rId34" Type="http://schemas.openxmlformats.org/officeDocument/2006/relationships/hyperlink" Target="https://resh.edu.ru/subject/lesson/3185/train/" TargetMode="External"/><Relationship Id="rId7" Type="http://schemas.openxmlformats.org/officeDocument/2006/relationships/hyperlink" Target="https://yandex.ru/video/preview/?filmId=6586599946843648286&amp;text=%D1%84%D0%B8%D0%B7%D0%B8%D1%87%D0%B5%D1%81%D0%BA%D0%B0%D1%8F%20%D0%BA%D1%83%D0%BB%D1%8C%D1%82%D1%83%D1%80%D0%B0%20%D0%BE%D0%BD%D0%BB%D0%B0%D0%B9%D0%BD%20%D0%B2%D0%BE%D0%B7%D0%BC%D0%BE%D0%B6%D0%BD%D0%BE%20%D0%BB%D0%B8%20%D1%8D%D1%82%D0%BE&amp;path=wizard&amp;parent-reqid=1586189777717173-1443685293634144580300154-production-app-host-man-web-yp-273&amp;redircnt=1586190397.1" TargetMode="External"/><Relationship Id="rId12" Type="http://schemas.openxmlformats.org/officeDocument/2006/relationships/hyperlink" Target="https://resh.edu.ru/subject/13/7/" TargetMode="External"/><Relationship Id="rId17" Type="http://schemas.openxmlformats.org/officeDocument/2006/relationships/hyperlink" Target="https://edu.skyeng.ru/student/homework" TargetMode="External"/><Relationship Id="rId25" Type="http://schemas.openxmlformats.org/officeDocument/2006/relationships/hyperlink" Target="https://uchi.ru/" TargetMode="External"/><Relationship Id="rId33" Type="http://schemas.openxmlformats.org/officeDocument/2006/relationships/hyperlink" Target="https://resh.edu.ru/subject/lesson/3185/main/" TargetMode="External"/><Relationship Id="rId2" Type="http://schemas.openxmlformats.org/officeDocument/2006/relationships/hyperlink" Target="https://uchi.ru/" TargetMode="External"/><Relationship Id="rId16" Type="http://schemas.openxmlformats.org/officeDocument/2006/relationships/hyperlink" Target="https://edu.skyeng.ru/student/homework" TargetMode="External"/><Relationship Id="rId20" Type="http://schemas.openxmlformats.org/officeDocument/2006/relationships/hyperlink" Target="https://www.youtube.com/watch?v=4BJG8y6ewgo" TargetMode="External"/><Relationship Id="rId29" Type="http://schemas.openxmlformats.org/officeDocument/2006/relationships/hyperlink" Target="https://edu.skyeng.ru/student/homework" TargetMode="External"/><Relationship Id="rId1" Type="http://schemas.openxmlformats.org/officeDocument/2006/relationships/hyperlink" Target="https://www.youtube.com/watch?v=_0ljtMnzFWs" TargetMode="External"/><Relationship Id="rId6" Type="http://schemas.openxmlformats.org/officeDocument/2006/relationships/hyperlink" Target="https://www.youtube.com/watch?v=PbdMW2zG_DQ" TargetMode="External"/><Relationship Id="rId11" Type="http://schemas.openxmlformats.org/officeDocument/2006/relationships/hyperlink" Target="https://asurso.ru/?AL=Y" TargetMode="External"/><Relationship Id="rId24" Type="http://schemas.openxmlformats.org/officeDocument/2006/relationships/hyperlink" Target="https://resh.edu.ru/subject/lesson/7331/start" TargetMode="External"/><Relationship Id="rId32" Type="http://schemas.openxmlformats.org/officeDocument/2006/relationships/hyperlink" Target="https://ege.sdamgia.ru/course" TargetMode="External"/><Relationship Id="rId5" Type="http://schemas.openxmlformats.org/officeDocument/2006/relationships/hyperlink" Target="https://uchi.ru/" TargetMode="External"/><Relationship Id="rId15" Type="http://schemas.openxmlformats.org/officeDocument/2006/relationships/hyperlink" Target="https://ok.ru/video/506769969472" TargetMode="External"/><Relationship Id="rId23" Type="http://schemas.openxmlformats.org/officeDocument/2006/relationships/hyperlink" Target="https://www.youtube.com/watch?v=CBwktsU1pWg" TargetMode="External"/><Relationship Id="rId28" Type="http://schemas.openxmlformats.org/officeDocument/2006/relationships/hyperlink" Target="https://uchi.ru/" TargetMode="External"/><Relationship Id="rId10" Type="http://schemas.openxmlformats.org/officeDocument/2006/relationships/hyperlink" Target="https://www.youtube.com/watch?v=PbdMW2zG_DQ" TargetMode="External"/><Relationship Id="rId19" Type="http://schemas.openxmlformats.org/officeDocument/2006/relationships/hyperlink" Target="https://www.youtube.com/watch?v=4BJG8y6ewgo" TargetMode="External"/><Relationship Id="rId31" Type="http://schemas.openxmlformats.org/officeDocument/2006/relationships/hyperlink" Target="https://docs.google.com/document/d/1nED01W1OgF65lW5el1agQu-dMFfmtT_c3G0WE8ov_TQ/edit" TargetMode="External"/><Relationship Id="rId4" Type="http://schemas.openxmlformats.org/officeDocument/2006/relationships/hyperlink" Target="https://edu.skyeng.ru/student/homework" TargetMode="External"/><Relationship Id="rId9" Type="http://schemas.openxmlformats.org/officeDocument/2006/relationships/hyperlink" Target="https://asurso.ru/?AL=Y" TargetMode="External"/><Relationship Id="rId14" Type="http://schemas.openxmlformats.org/officeDocument/2006/relationships/hyperlink" Target="https://www.youtube.com/watch?v=d2yZH4R2e7Q" TargetMode="External"/><Relationship Id="rId22" Type="http://schemas.openxmlformats.org/officeDocument/2006/relationships/hyperlink" Target="https://ege.sdamgia.ru/course" TargetMode="External"/><Relationship Id="rId27" Type="http://schemas.openxmlformats.org/officeDocument/2006/relationships/hyperlink" Target="https://docs.google.com/document/d/1OJMYjxmkWE75Cn8D6_8epyCq65l24EIE01P4xnZlzo8/edit" TargetMode="External"/><Relationship Id="rId30" Type="http://schemas.openxmlformats.org/officeDocument/2006/relationships/hyperlink" Target="https://edu.skyeng.ru/student/homewor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63"/>
  <sheetViews>
    <sheetView workbookViewId="0">
      <selection sqref="A1:F1"/>
    </sheetView>
  </sheetViews>
  <sheetFormatPr defaultColWidth="14.42578125" defaultRowHeight="15.75" customHeight="1"/>
  <cols>
    <col min="1" max="1" width="10" customWidth="1"/>
    <col min="2" max="2" width="39.7109375" customWidth="1"/>
    <col min="3" max="3" width="31.140625" customWidth="1"/>
    <col min="4" max="4" width="34" customWidth="1"/>
    <col min="5" max="5" width="37" customWidth="1"/>
    <col min="6" max="6" width="42.42578125" customWidth="1"/>
  </cols>
  <sheetData>
    <row r="1" spans="1:24" ht="98.25" customHeight="1">
      <c r="A1" s="418" t="s">
        <v>0</v>
      </c>
      <c r="B1" s="419"/>
      <c r="C1" s="419"/>
      <c r="D1" s="419"/>
      <c r="E1" s="419"/>
      <c r="F1" s="419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23.25">
      <c r="A2" s="420" t="s">
        <v>12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</row>
    <row r="3" spans="1:24" ht="23.25">
      <c r="A3" s="421" t="s">
        <v>15</v>
      </c>
      <c r="B3" s="419"/>
      <c r="C3" s="419"/>
      <c r="D3" s="419"/>
      <c r="E3" s="419"/>
      <c r="F3" s="419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>
      <c r="A4" s="12"/>
      <c r="B4" s="13"/>
      <c r="C4" s="13"/>
      <c r="D4" s="13"/>
      <c r="E4" s="13"/>
      <c r="F4" s="1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1.5">
      <c r="A5" s="16" t="s">
        <v>23</v>
      </c>
      <c r="B5" s="18" t="s">
        <v>28</v>
      </c>
      <c r="C5" s="18" t="s">
        <v>31</v>
      </c>
      <c r="D5" s="18" t="s">
        <v>32</v>
      </c>
      <c r="E5" s="18" t="s">
        <v>33</v>
      </c>
      <c r="F5" s="18" t="s">
        <v>34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8">
      <c r="A6" s="22">
        <v>1</v>
      </c>
      <c r="B6" s="23" t="s">
        <v>43</v>
      </c>
      <c r="C6" s="23" t="s">
        <v>44</v>
      </c>
      <c r="D6" s="24"/>
      <c r="E6" s="29"/>
      <c r="F6" s="23" t="s">
        <v>49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>
      <c r="A7" s="22">
        <v>2</v>
      </c>
      <c r="B7" s="23" t="s">
        <v>50</v>
      </c>
      <c r="C7" s="23" t="s">
        <v>51</v>
      </c>
      <c r="D7" s="24"/>
      <c r="E7" s="29"/>
      <c r="F7" s="23" t="s">
        <v>49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>
      <c r="A8" s="22">
        <v>3</v>
      </c>
      <c r="B8" s="23" t="s">
        <v>52</v>
      </c>
      <c r="C8" s="23" t="s">
        <v>53</v>
      </c>
      <c r="D8" s="24"/>
      <c r="E8" s="29"/>
      <c r="F8" s="23" t="s">
        <v>49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5">
      <c r="A9" s="33"/>
      <c r="B9" s="422"/>
      <c r="C9" s="423"/>
      <c r="D9" s="423"/>
      <c r="E9" s="423"/>
      <c r="F9" s="42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>
      <c r="A10" s="22">
        <v>1</v>
      </c>
      <c r="B10" s="23" t="s">
        <v>65</v>
      </c>
      <c r="C10" s="23" t="s">
        <v>66</v>
      </c>
      <c r="D10" s="35" t="s">
        <v>67</v>
      </c>
      <c r="E10" s="23" t="s">
        <v>69</v>
      </c>
      <c r="F10" s="37" t="s">
        <v>70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>
      <c r="A11" s="38">
        <v>2</v>
      </c>
      <c r="B11" s="39" t="s">
        <v>78</v>
      </c>
      <c r="C11" s="39" t="s">
        <v>81</v>
      </c>
      <c r="D11" s="41" t="s">
        <v>67</v>
      </c>
      <c r="E11" s="39" t="s">
        <v>85</v>
      </c>
      <c r="F11" s="39" t="s">
        <v>86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>
      <c r="A12" s="22">
        <v>3</v>
      </c>
      <c r="B12" s="23" t="s">
        <v>88</v>
      </c>
      <c r="C12" s="23" t="s">
        <v>89</v>
      </c>
      <c r="D12" s="35" t="s">
        <v>67</v>
      </c>
      <c r="E12" s="23" t="s">
        <v>90</v>
      </c>
      <c r="F12" s="37" t="s">
        <v>91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8">
      <c r="A13" s="22">
        <v>4</v>
      </c>
      <c r="B13" s="23" t="s">
        <v>95</v>
      </c>
      <c r="C13" s="23" t="s">
        <v>96</v>
      </c>
      <c r="D13" s="35" t="s">
        <v>97</v>
      </c>
      <c r="E13" s="23" t="s">
        <v>98</v>
      </c>
      <c r="F13" s="37" t="s">
        <v>91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>
      <c r="A14" s="22">
        <v>5</v>
      </c>
      <c r="B14" s="23" t="s">
        <v>99</v>
      </c>
      <c r="C14" s="23" t="s">
        <v>100</v>
      </c>
      <c r="D14" s="35" t="s">
        <v>67</v>
      </c>
      <c r="E14" s="23" t="s">
        <v>101</v>
      </c>
      <c r="F14" s="37" t="s">
        <v>102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>
      <c r="A15" s="22">
        <v>6</v>
      </c>
      <c r="B15" s="23" t="s">
        <v>103</v>
      </c>
      <c r="C15" s="23" t="s">
        <v>104</v>
      </c>
      <c r="D15" s="35" t="s">
        <v>105</v>
      </c>
      <c r="E15" s="44" t="s">
        <v>106</v>
      </c>
      <c r="F15" s="46" t="s">
        <v>107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6">
      <c r="A16" s="22">
        <v>7</v>
      </c>
      <c r="B16" s="23" t="s">
        <v>108</v>
      </c>
      <c r="C16" s="23" t="s">
        <v>109</v>
      </c>
      <c r="D16" s="35" t="s">
        <v>105</v>
      </c>
      <c r="E16" s="23" t="s">
        <v>110</v>
      </c>
      <c r="F16" s="37" t="s">
        <v>111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8">
      <c r="A17" s="22">
        <v>8</v>
      </c>
      <c r="B17" s="23" t="s">
        <v>112</v>
      </c>
      <c r="C17" s="23" t="s">
        <v>113</v>
      </c>
      <c r="D17" s="35" t="s">
        <v>105</v>
      </c>
      <c r="E17" s="23" t="s">
        <v>114</v>
      </c>
      <c r="F17" s="37" t="s">
        <v>115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>
      <c r="A18" s="22">
        <v>9</v>
      </c>
      <c r="B18" s="23" t="s">
        <v>117</v>
      </c>
      <c r="C18" s="23" t="s">
        <v>118</v>
      </c>
      <c r="D18" s="35" t="s">
        <v>119</v>
      </c>
      <c r="E18" s="44" t="s">
        <v>121</v>
      </c>
      <c r="F18" s="46" t="s">
        <v>122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>
      <c r="A19" s="22">
        <v>10</v>
      </c>
      <c r="B19" s="23" t="s">
        <v>124</v>
      </c>
      <c r="C19" s="23" t="s">
        <v>118</v>
      </c>
      <c r="D19" s="35" t="s">
        <v>119</v>
      </c>
      <c r="E19" s="23" t="s">
        <v>121</v>
      </c>
      <c r="F19" s="50" t="s">
        <v>125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8">
      <c r="A20" s="22">
        <v>11</v>
      </c>
      <c r="B20" s="23" t="s">
        <v>130</v>
      </c>
      <c r="C20" s="23" t="s">
        <v>131</v>
      </c>
      <c r="D20" s="35" t="s">
        <v>132</v>
      </c>
      <c r="E20" s="44" t="s">
        <v>133</v>
      </c>
      <c r="F20" s="46" t="s">
        <v>134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>
      <c r="A21" s="22">
        <v>12</v>
      </c>
      <c r="B21" s="23" t="s">
        <v>135</v>
      </c>
      <c r="C21" s="23" t="s">
        <v>136</v>
      </c>
      <c r="D21" s="35" t="s">
        <v>137</v>
      </c>
      <c r="E21" s="37" t="s">
        <v>138</v>
      </c>
      <c r="F21" s="41" t="s">
        <v>139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8">
      <c r="A22" s="22">
        <v>13</v>
      </c>
      <c r="B22" s="23" t="s">
        <v>140</v>
      </c>
      <c r="C22" s="23" t="s">
        <v>118</v>
      </c>
      <c r="D22" s="35" t="s">
        <v>132</v>
      </c>
      <c r="E22" s="23" t="s">
        <v>141</v>
      </c>
      <c r="F22" s="46" t="s">
        <v>142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8">
      <c r="A23" s="22">
        <v>14</v>
      </c>
      <c r="B23" s="23" t="s">
        <v>143</v>
      </c>
      <c r="C23" s="23" t="s">
        <v>144</v>
      </c>
      <c r="D23" s="35" t="s">
        <v>145</v>
      </c>
      <c r="E23" s="44" t="s">
        <v>146</v>
      </c>
      <c r="F23" s="46" t="s">
        <v>148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8">
      <c r="A24" s="22">
        <v>15</v>
      </c>
      <c r="B24" s="39" t="s">
        <v>149</v>
      </c>
      <c r="C24" s="39" t="s">
        <v>150</v>
      </c>
      <c r="D24" s="41" t="s">
        <v>145</v>
      </c>
      <c r="E24" s="39" t="s">
        <v>151</v>
      </c>
      <c r="F24" s="50" t="s">
        <v>152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8">
      <c r="A25" s="22">
        <v>16</v>
      </c>
      <c r="B25" s="23" t="s">
        <v>153</v>
      </c>
      <c r="C25" s="23" t="s">
        <v>154</v>
      </c>
      <c r="D25" s="35" t="s">
        <v>145</v>
      </c>
      <c r="E25" s="44" t="s">
        <v>155</v>
      </c>
      <c r="F25" s="46" t="s">
        <v>156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8">
      <c r="A26" s="22">
        <v>17</v>
      </c>
      <c r="B26" s="23" t="s">
        <v>158</v>
      </c>
      <c r="C26" s="23" t="s">
        <v>160</v>
      </c>
      <c r="D26" s="35" t="s">
        <v>145</v>
      </c>
      <c r="E26" s="23" t="s">
        <v>161</v>
      </c>
      <c r="F26" s="37" t="s">
        <v>162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8">
      <c r="A27" s="22">
        <v>18</v>
      </c>
      <c r="B27" s="23" t="s">
        <v>164</v>
      </c>
      <c r="C27" s="23" t="s">
        <v>165</v>
      </c>
      <c r="D27" s="35" t="s">
        <v>166</v>
      </c>
      <c r="E27" s="23" t="s">
        <v>167</v>
      </c>
      <c r="F27" s="37" t="s">
        <v>168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8">
      <c r="A28" s="22">
        <v>19</v>
      </c>
      <c r="B28" s="23" t="s">
        <v>169</v>
      </c>
      <c r="C28" s="44" t="s">
        <v>170</v>
      </c>
      <c r="D28" s="35" t="s">
        <v>171</v>
      </c>
      <c r="E28" s="44" t="s">
        <v>172</v>
      </c>
      <c r="F28" s="50" t="s">
        <v>173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45">
      <c r="A29" s="22">
        <v>20</v>
      </c>
      <c r="B29" s="23" t="s">
        <v>174</v>
      </c>
      <c r="C29" s="23" t="s">
        <v>175</v>
      </c>
      <c r="D29" s="35" t="s">
        <v>176</v>
      </c>
      <c r="E29" s="23" t="s">
        <v>177</v>
      </c>
      <c r="F29" s="37" t="s">
        <v>178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>
      <c r="A30" s="22">
        <v>21</v>
      </c>
      <c r="B30" s="23" t="s">
        <v>184</v>
      </c>
      <c r="C30" s="23" t="s">
        <v>185</v>
      </c>
      <c r="D30" s="35" t="s">
        <v>186</v>
      </c>
      <c r="E30" s="23" t="s">
        <v>187</v>
      </c>
      <c r="F30" s="37" t="s">
        <v>156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>
      <c r="A31" s="22">
        <v>22</v>
      </c>
      <c r="B31" s="23" t="s">
        <v>191</v>
      </c>
      <c r="C31" s="23" t="s">
        <v>118</v>
      </c>
      <c r="D31" s="35" t="s">
        <v>186</v>
      </c>
      <c r="E31" s="44" t="s">
        <v>192</v>
      </c>
      <c r="F31" s="46" t="s">
        <v>194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>
      <c r="A32" s="22">
        <v>23</v>
      </c>
      <c r="B32" s="23" t="s">
        <v>198</v>
      </c>
      <c r="C32" s="44" t="s">
        <v>199</v>
      </c>
      <c r="D32" s="35" t="s">
        <v>186</v>
      </c>
      <c r="E32" s="23" t="s">
        <v>201</v>
      </c>
      <c r="F32" s="37" t="s">
        <v>203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8">
      <c r="A33" s="22">
        <v>24</v>
      </c>
      <c r="B33" s="23" t="s">
        <v>205</v>
      </c>
      <c r="C33" s="44" t="s">
        <v>118</v>
      </c>
      <c r="D33" s="35" t="s">
        <v>186</v>
      </c>
      <c r="E33" s="63" t="s">
        <v>206</v>
      </c>
      <c r="F33" s="37" t="s">
        <v>209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>
      <c r="A34" s="22">
        <v>25</v>
      </c>
      <c r="B34" s="23" t="s">
        <v>213</v>
      </c>
      <c r="C34" s="44" t="s">
        <v>118</v>
      </c>
      <c r="D34" s="35" t="s">
        <v>215</v>
      </c>
      <c r="E34" s="44" t="s">
        <v>216</v>
      </c>
      <c r="F34" s="46" t="s">
        <v>217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8">
      <c r="A35" s="22">
        <v>26</v>
      </c>
      <c r="B35" s="23" t="s">
        <v>218</v>
      </c>
      <c r="C35" s="44" t="s">
        <v>219</v>
      </c>
      <c r="D35" s="35" t="s">
        <v>215</v>
      </c>
      <c r="E35" s="23" t="s">
        <v>221</v>
      </c>
      <c r="F35" s="37" t="s">
        <v>223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>
      <c r="A36" s="22">
        <v>27</v>
      </c>
      <c r="B36" s="23" t="s">
        <v>226</v>
      </c>
      <c r="C36" s="44" t="s">
        <v>227</v>
      </c>
      <c r="D36" s="35" t="s">
        <v>228</v>
      </c>
      <c r="E36" s="23" t="s">
        <v>229</v>
      </c>
      <c r="F36" s="37" t="s">
        <v>230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8">
      <c r="A37" s="22">
        <v>28</v>
      </c>
      <c r="B37" s="23" t="s">
        <v>233</v>
      </c>
      <c r="C37" s="23" t="s">
        <v>234</v>
      </c>
      <c r="D37" s="35" t="s">
        <v>235</v>
      </c>
      <c r="E37" s="63" t="s">
        <v>236</v>
      </c>
      <c r="F37" s="37" t="s">
        <v>237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>
      <c r="A38" s="22">
        <v>29</v>
      </c>
      <c r="B38" s="23" t="s">
        <v>241</v>
      </c>
      <c r="C38" s="23" t="s">
        <v>118</v>
      </c>
      <c r="D38" s="35" t="s">
        <v>242</v>
      </c>
      <c r="E38" s="69" t="s">
        <v>243</v>
      </c>
      <c r="F38" s="37" t="s">
        <v>246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8">
      <c r="A39" s="22">
        <v>30</v>
      </c>
      <c r="B39" s="23" t="s">
        <v>252</v>
      </c>
      <c r="C39" s="23" t="s">
        <v>118</v>
      </c>
      <c r="D39" s="35" t="s">
        <v>253</v>
      </c>
      <c r="E39" s="23" t="s">
        <v>254</v>
      </c>
      <c r="F39" s="37" t="s">
        <v>255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2.75">
      <c r="A40" s="13"/>
      <c r="B40" s="13"/>
      <c r="C40" s="13"/>
      <c r="D40" s="13"/>
      <c r="E40" s="13"/>
      <c r="F40" s="13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2.75">
      <c r="A41" s="13"/>
      <c r="B41" s="13"/>
      <c r="C41" s="13"/>
      <c r="D41" s="13"/>
      <c r="E41" s="13"/>
      <c r="F41" s="13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2.75">
      <c r="A42" s="13"/>
      <c r="B42" s="13"/>
      <c r="C42" s="13"/>
      <c r="D42" s="13"/>
      <c r="E42" s="13"/>
      <c r="F42" s="13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2.75">
      <c r="A43" s="13"/>
      <c r="B43" s="13"/>
      <c r="C43" s="13"/>
      <c r="D43" s="13"/>
      <c r="E43" s="13"/>
      <c r="F43" s="13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2.75">
      <c r="A44" s="13"/>
      <c r="B44" s="13"/>
      <c r="C44" s="13"/>
      <c r="D44" s="13"/>
      <c r="E44" s="13"/>
      <c r="F44" s="13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2.75">
      <c r="A45" s="13"/>
      <c r="B45" s="13"/>
      <c r="C45" s="13"/>
      <c r="D45" s="13"/>
      <c r="E45" s="13"/>
      <c r="F45" s="13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2.75">
      <c r="A46" s="13"/>
      <c r="B46" s="13"/>
      <c r="C46" s="13"/>
      <c r="D46" s="13"/>
      <c r="E46" s="13"/>
      <c r="F46" s="13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2.75">
      <c r="A47" s="13"/>
      <c r="B47" s="13"/>
      <c r="C47" s="13"/>
      <c r="D47" s="13"/>
      <c r="E47" s="13"/>
      <c r="F47" s="13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2.75">
      <c r="A48" s="13"/>
      <c r="B48" s="13"/>
      <c r="C48" s="13"/>
      <c r="D48" s="13"/>
      <c r="E48" s="13"/>
      <c r="F48" s="13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2.75">
      <c r="A49" s="13"/>
      <c r="B49" s="13"/>
      <c r="C49" s="13"/>
      <c r="D49" s="13"/>
      <c r="E49" s="13"/>
      <c r="F49" s="13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2.75">
      <c r="A50" s="13"/>
      <c r="B50" s="13"/>
      <c r="C50" s="13"/>
      <c r="D50" s="13"/>
      <c r="E50" s="13"/>
      <c r="F50" s="13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2.75">
      <c r="A51" s="13"/>
      <c r="B51" s="13"/>
      <c r="C51" s="13"/>
      <c r="D51" s="13"/>
      <c r="E51" s="13"/>
      <c r="F51" s="13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2.75">
      <c r="A52" s="13"/>
      <c r="B52" s="13"/>
      <c r="C52" s="13"/>
      <c r="D52" s="13"/>
      <c r="E52" s="13"/>
      <c r="F52" s="13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2.75">
      <c r="A53" s="13"/>
      <c r="B53" s="13"/>
      <c r="C53" s="13"/>
      <c r="D53" s="13"/>
      <c r="E53" s="13"/>
      <c r="F53" s="13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2.75">
      <c r="A54" s="13"/>
      <c r="B54" s="13"/>
      <c r="C54" s="13"/>
      <c r="D54" s="13"/>
      <c r="E54" s="13"/>
      <c r="F54" s="13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2.75">
      <c r="A55" s="13"/>
      <c r="B55" s="13"/>
      <c r="C55" s="13"/>
      <c r="D55" s="13"/>
      <c r="E55" s="13"/>
      <c r="F55" s="13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2.75">
      <c r="A56" s="13"/>
      <c r="B56" s="13"/>
      <c r="C56" s="13"/>
      <c r="D56" s="13"/>
      <c r="E56" s="13"/>
      <c r="F56" s="13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2.75">
      <c r="A57" s="13"/>
      <c r="B57" s="13"/>
      <c r="C57" s="13"/>
      <c r="D57" s="13"/>
      <c r="E57" s="13"/>
      <c r="F57" s="13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2.75">
      <c r="A58" s="13"/>
      <c r="B58" s="13"/>
      <c r="C58" s="13"/>
      <c r="D58" s="13"/>
      <c r="E58" s="13"/>
      <c r="F58" s="13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2.75">
      <c r="A59" s="13"/>
      <c r="B59" s="13"/>
      <c r="C59" s="13"/>
      <c r="D59" s="13"/>
      <c r="E59" s="13"/>
      <c r="F59" s="13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2.75">
      <c r="A60" s="13"/>
      <c r="B60" s="13"/>
      <c r="C60" s="13"/>
      <c r="D60" s="13"/>
      <c r="E60" s="13"/>
      <c r="F60" s="13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2.75">
      <c r="A61" s="13"/>
      <c r="B61" s="13"/>
      <c r="C61" s="13"/>
      <c r="D61" s="13"/>
      <c r="E61" s="13"/>
      <c r="F61" s="13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2.75">
      <c r="A62" s="13"/>
      <c r="B62" s="13"/>
      <c r="C62" s="13"/>
      <c r="D62" s="13"/>
      <c r="E62" s="13"/>
      <c r="F62" s="13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2.75">
      <c r="A63" s="13"/>
      <c r="B63" s="13"/>
      <c r="C63" s="13"/>
      <c r="D63" s="13"/>
      <c r="E63" s="13"/>
      <c r="F63" s="13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</sheetData>
  <mergeCells count="4">
    <mergeCell ref="A1:F1"/>
    <mergeCell ref="A2:X2"/>
    <mergeCell ref="A3:F3"/>
    <mergeCell ref="B9:F9"/>
  </mergeCells>
  <hyperlinks>
    <hyperlink ref="A2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6"/>
  <sheetViews>
    <sheetView zoomScale="60" zoomScaleNormal="60" workbookViewId="0"/>
  </sheetViews>
  <sheetFormatPr defaultColWidth="14.42578125" defaultRowHeight="15.75" customHeight="1"/>
  <cols>
    <col min="1" max="1" width="9" customWidth="1"/>
    <col min="2" max="2" width="8.28515625" customWidth="1"/>
    <col min="3" max="3" width="11.140625" customWidth="1"/>
    <col min="4" max="4" width="16.7109375" customWidth="1"/>
    <col min="5" max="5" width="22.42578125" customWidth="1"/>
    <col min="6" max="6" width="29.42578125" customWidth="1"/>
    <col min="7" max="7" width="27.140625" customWidth="1"/>
    <col min="8" max="9" width="30.140625" customWidth="1"/>
    <col min="10" max="10" width="26.85546875" customWidth="1"/>
  </cols>
  <sheetData>
    <row r="1" spans="1:10" ht="12.75">
      <c r="A1" s="81"/>
      <c r="B1" s="460" t="s">
        <v>907</v>
      </c>
      <c r="C1" s="423"/>
      <c r="D1" s="423"/>
      <c r="E1" s="423"/>
      <c r="F1" s="423"/>
      <c r="G1" s="423"/>
      <c r="H1" s="423"/>
      <c r="I1" s="423"/>
      <c r="J1" s="424"/>
    </row>
    <row r="2" spans="1:10" ht="38.25">
      <c r="A2" s="436">
        <v>43927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9</v>
      </c>
      <c r="H2" s="5" t="s">
        <v>10</v>
      </c>
      <c r="I2" s="5" t="s">
        <v>11</v>
      </c>
      <c r="J2" s="7" t="s">
        <v>13</v>
      </c>
    </row>
    <row r="3" spans="1:10" ht="51">
      <c r="A3" s="419"/>
      <c r="B3" s="450">
        <v>1</v>
      </c>
      <c r="C3" s="450" t="s">
        <v>16</v>
      </c>
      <c r="D3" s="428" t="s">
        <v>919</v>
      </c>
      <c r="E3" s="428" t="s">
        <v>678</v>
      </c>
      <c r="F3" s="428" t="s">
        <v>921</v>
      </c>
      <c r="G3" s="445" t="s">
        <v>922</v>
      </c>
      <c r="H3" s="428"/>
      <c r="I3" s="248" t="s">
        <v>926</v>
      </c>
      <c r="J3" s="32"/>
    </row>
    <row r="4" spans="1:10" ht="38.25">
      <c r="A4" s="419"/>
      <c r="B4" s="427"/>
      <c r="C4" s="427"/>
      <c r="D4" s="427"/>
      <c r="E4" s="427"/>
      <c r="F4" s="427"/>
      <c r="G4" s="427"/>
      <c r="H4" s="427"/>
      <c r="I4" s="136" t="s">
        <v>929</v>
      </c>
      <c r="J4" s="32"/>
    </row>
    <row r="5" spans="1:10" ht="89.25">
      <c r="A5" s="419"/>
      <c r="B5" s="14">
        <v>2</v>
      </c>
      <c r="C5" s="14" t="s">
        <v>35</v>
      </c>
      <c r="D5" s="11" t="s">
        <v>17</v>
      </c>
      <c r="E5" s="11" t="s">
        <v>368</v>
      </c>
      <c r="F5" s="11" t="s">
        <v>934</v>
      </c>
      <c r="G5" s="129" t="s">
        <v>936</v>
      </c>
      <c r="H5" s="11" t="s">
        <v>881</v>
      </c>
      <c r="I5" s="147" t="s">
        <v>941</v>
      </c>
      <c r="J5" s="15"/>
    </row>
    <row r="6" spans="1:10" ht="51">
      <c r="A6" s="419"/>
      <c r="B6" s="11">
        <v>3</v>
      </c>
      <c r="C6" s="11" t="s">
        <v>54</v>
      </c>
      <c r="D6" s="11" t="s">
        <v>17</v>
      </c>
      <c r="E6" s="11" t="s">
        <v>942</v>
      </c>
      <c r="F6" s="11" t="s">
        <v>807</v>
      </c>
      <c r="G6" s="123" t="s">
        <v>886</v>
      </c>
      <c r="H6" s="92" t="s">
        <v>943</v>
      </c>
      <c r="I6" s="251" t="s">
        <v>810</v>
      </c>
      <c r="J6" s="15"/>
    </row>
    <row r="7" spans="1:10" ht="34.5" customHeight="1">
      <c r="A7" s="419"/>
      <c r="B7" s="428">
        <v>4</v>
      </c>
      <c r="C7" s="428" t="s">
        <v>63</v>
      </c>
      <c r="D7" s="428" t="s">
        <v>17</v>
      </c>
      <c r="E7" s="428" t="s">
        <v>823</v>
      </c>
      <c r="F7" s="428" t="s">
        <v>897</v>
      </c>
      <c r="G7" s="482" t="s">
        <v>898</v>
      </c>
      <c r="H7" s="446" t="s">
        <v>952</v>
      </c>
      <c r="I7" s="445" t="s">
        <v>423</v>
      </c>
      <c r="J7" s="484"/>
    </row>
    <row r="8" spans="1:10" ht="28.5" customHeight="1">
      <c r="A8" s="419"/>
      <c r="B8" s="427"/>
      <c r="C8" s="427"/>
      <c r="D8" s="427"/>
      <c r="E8" s="427"/>
      <c r="F8" s="427"/>
      <c r="G8" s="424"/>
      <c r="H8" s="424"/>
      <c r="I8" s="427"/>
      <c r="J8" s="427"/>
    </row>
    <row r="9" spans="1:10" ht="22.5" customHeight="1">
      <c r="A9" s="419"/>
      <c r="B9" s="444" t="s">
        <v>239</v>
      </c>
      <c r="C9" s="423"/>
      <c r="D9" s="423"/>
      <c r="E9" s="423"/>
      <c r="F9" s="423"/>
      <c r="G9" s="423"/>
      <c r="H9" s="423"/>
      <c r="I9" s="423"/>
      <c r="J9" s="424"/>
    </row>
    <row r="10" spans="1:10" ht="38.25">
      <c r="A10" s="419"/>
      <c r="B10" s="11">
        <v>5</v>
      </c>
      <c r="C10" s="11" t="s">
        <v>76</v>
      </c>
      <c r="D10" s="11" t="s">
        <v>844</v>
      </c>
      <c r="E10" s="11" t="s">
        <v>955</v>
      </c>
      <c r="F10" s="11" t="s">
        <v>956</v>
      </c>
      <c r="G10" s="17" t="s">
        <v>957</v>
      </c>
      <c r="H10" s="11" t="s">
        <v>964</v>
      </c>
      <c r="I10" s="11" t="s">
        <v>965</v>
      </c>
      <c r="J10" s="15"/>
    </row>
    <row r="11" spans="1:10" ht="63.75">
      <c r="A11" s="419"/>
      <c r="B11" s="428">
        <v>6</v>
      </c>
      <c r="C11" s="428" t="s">
        <v>123</v>
      </c>
      <c r="D11" s="428" t="s">
        <v>17</v>
      </c>
      <c r="E11" s="428" t="s">
        <v>249</v>
      </c>
      <c r="F11" s="428" t="s">
        <v>969</v>
      </c>
      <c r="G11" s="445" t="s">
        <v>971</v>
      </c>
      <c r="H11" s="428" t="s">
        <v>977</v>
      </c>
      <c r="I11" s="147" t="s">
        <v>981</v>
      </c>
      <c r="J11" s="32"/>
    </row>
    <row r="12" spans="1:10" ht="12.75">
      <c r="A12" s="419"/>
      <c r="B12" s="427"/>
      <c r="C12" s="427"/>
      <c r="D12" s="427"/>
      <c r="E12" s="427"/>
      <c r="F12" s="427"/>
      <c r="G12" s="427"/>
      <c r="H12" s="427"/>
      <c r="I12" s="17" t="s">
        <v>274</v>
      </c>
      <c r="J12" s="257"/>
    </row>
    <row r="13" spans="1:10" ht="242.25">
      <c r="A13" s="419"/>
      <c r="B13" s="11">
        <v>7</v>
      </c>
      <c r="C13" s="11" t="s">
        <v>270</v>
      </c>
      <c r="D13" s="11"/>
      <c r="E13" s="11"/>
      <c r="F13" s="45"/>
      <c r="G13" s="11"/>
      <c r="H13" s="45"/>
      <c r="I13" s="45"/>
      <c r="J13" s="19" t="s">
        <v>990</v>
      </c>
    </row>
    <row r="14" spans="1:10" ht="12.75">
      <c r="A14" s="47"/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12.75">
      <c r="A15" s="436">
        <v>43928</v>
      </c>
      <c r="B15" s="431" t="s">
        <v>907</v>
      </c>
      <c r="C15" s="432"/>
      <c r="D15" s="432"/>
      <c r="E15" s="432"/>
      <c r="F15" s="432"/>
      <c r="G15" s="432"/>
      <c r="H15" s="432"/>
      <c r="I15" s="432"/>
      <c r="J15" s="433"/>
    </row>
    <row r="16" spans="1:10" ht="38.25">
      <c r="A16" s="419"/>
      <c r="B16" s="107" t="s">
        <v>3</v>
      </c>
      <c r="C16" s="107" t="s">
        <v>4</v>
      </c>
      <c r="D16" s="107" t="s">
        <v>5</v>
      </c>
      <c r="E16" s="107" t="s">
        <v>6</v>
      </c>
      <c r="F16" s="107" t="s">
        <v>7</v>
      </c>
      <c r="G16" s="107" t="s">
        <v>9</v>
      </c>
      <c r="H16" s="5" t="s">
        <v>10</v>
      </c>
      <c r="I16" s="107" t="s">
        <v>11</v>
      </c>
      <c r="J16" s="55" t="s">
        <v>13</v>
      </c>
    </row>
    <row r="17" spans="1:12" ht="38.25">
      <c r="A17" s="419"/>
      <c r="B17" s="52">
        <v>1</v>
      </c>
      <c r="C17" s="52" t="s">
        <v>16</v>
      </c>
      <c r="D17" s="11" t="s">
        <v>17</v>
      </c>
      <c r="E17" s="11" t="s">
        <v>801</v>
      </c>
      <c r="F17" s="11" t="s">
        <v>549</v>
      </c>
      <c r="G17" s="259" t="s">
        <v>550</v>
      </c>
      <c r="H17" s="143" t="s">
        <v>505</v>
      </c>
      <c r="I17" s="45"/>
      <c r="J17" s="260"/>
    </row>
    <row r="18" spans="1:12" ht="12.75">
      <c r="A18" s="419"/>
      <c r="B18" s="450">
        <v>2</v>
      </c>
      <c r="C18" s="450" t="s">
        <v>35</v>
      </c>
      <c r="D18" s="428" t="s">
        <v>17</v>
      </c>
      <c r="E18" s="428" t="s">
        <v>823</v>
      </c>
      <c r="F18" s="428" t="s">
        <v>1003</v>
      </c>
      <c r="G18" s="483" t="s">
        <v>898</v>
      </c>
      <c r="H18" s="428" t="s">
        <v>1007</v>
      </c>
      <c r="I18" s="445" t="s">
        <v>423</v>
      </c>
      <c r="J18" s="459"/>
    </row>
    <row r="19" spans="1:12" ht="73.5" customHeight="1">
      <c r="A19" s="419"/>
      <c r="B19" s="427"/>
      <c r="C19" s="427"/>
      <c r="D19" s="427"/>
      <c r="E19" s="427"/>
      <c r="F19" s="427"/>
      <c r="G19" s="427"/>
      <c r="H19" s="427"/>
      <c r="I19" s="427"/>
      <c r="J19" s="424"/>
    </row>
    <row r="20" spans="1:12" ht="28.5" customHeight="1">
      <c r="A20" s="419"/>
      <c r="B20" s="45">
        <v>3</v>
      </c>
      <c r="C20" s="45" t="s">
        <v>54</v>
      </c>
      <c r="D20" s="40" t="s">
        <v>55</v>
      </c>
      <c r="E20" s="11" t="s">
        <v>859</v>
      </c>
      <c r="F20" s="11" t="s">
        <v>860</v>
      </c>
      <c r="G20" s="261" t="s">
        <v>1011</v>
      </c>
      <c r="H20" s="11"/>
      <c r="I20" s="11" t="s">
        <v>420</v>
      </c>
      <c r="J20" s="141"/>
    </row>
    <row r="21" spans="1:12" ht="51">
      <c r="A21" s="419"/>
      <c r="B21" s="45">
        <v>4</v>
      </c>
      <c r="C21" s="45" t="s">
        <v>63</v>
      </c>
      <c r="D21" s="11" t="s">
        <v>844</v>
      </c>
      <c r="E21" s="11" t="s">
        <v>845</v>
      </c>
      <c r="F21" s="11" t="s">
        <v>846</v>
      </c>
      <c r="G21" s="92" t="s">
        <v>848</v>
      </c>
      <c r="H21" s="11" t="s">
        <v>850</v>
      </c>
      <c r="I21" s="11" t="s">
        <v>851</v>
      </c>
      <c r="J21" s="19"/>
    </row>
    <row r="22" spans="1:12" ht="18">
      <c r="A22" s="419"/>
      <c r="B22" s="162"/>
      <c r="C22" s="457" t="s">
        <v>239</v>
      </c>
      <c r="D22" s="432"/>
      <c r="E22" s="432"/>
      <c r="F22" s="432"/>
      <c r="G22" s="432"/>
      <c r="H22" s="432"/>
      <c r="I22" s="432"/>
      <c r="J22" s="433"/>
      <c r="K22" s="146"/>
      <c r="L22" s="146"/>
    </row>
    <row r="23" spans="1:12" ht="76.5">
      <c r="A23" s="419"/>
      <c r="B23" s="45">
        <v>5</v>
      </c>
      <c r="C23" s="45" t="s">
        <v>76</v>
      </c>
      <c r="D23" s="11" t="s">
        <v>17</v>
      </c>
      <c r="E23" s="14" t="s">
        <v>1019</v>
      </c>
      <c r="F23" s="11" t="s">
        <v>930</v>
      </c>
      <c r="G23" s="64" t="s">
        <v>931</v>
      </c>
      <c r="H23" s="11" t="s">
        <v>1024</v>
      </c>
      <c r="I23" s="147" t="s">
        <v>1025</v>
      </c>
      <c r="J23" s="60"/>
    </row>
    <row r="24" spans="1:12" ht="51">
      <c r="A24" s="419"/>
      <c r="B24" s="45">
        <v>6</v>
      </c>
      <c r="C24" s="45" t="s">
        <v>123</v>
      </c>
      <c r="D24" s="42" t="s">
        <v>627</v>
      </c>
      <c r="E24" s="11" t="s">
        <v>863</v>
      </c>
      <c r="F24" s="42" t="s">
        <v>864</v>
      </c>
      <c r="G24" s="244" t="s">
        <v>190</v>
      </c>
      <c r="H24" s="262" t="s">
        <v>946</v>
      </c>
      <c r="I24" s="42" t="s">
        <v>867</v>
      </c>
      <c r="J24" s="60"/>
    </row>
    <row r="25" spans="1:12" ht="38.25">
      <c r="A25" s="419"/>
      <c r="B25" s="428">
        <v>7</v>
      </c>
      <c r="C25" s="428" t="s">
        <v>270</v>
      </c>
      <c r="D25" s="425"/>
      <c r="E25" s="450"/>
      <c r="F25" s="428"/>
      <c r="G25" s="485"/>
      <c r="H25" s="428"/>
      <c r="I25" s="428"/>
      <c r="J25" s="76" t="s">
        <v>1035</v>
      </c>
    </row>
    <row r="26" spans="1:12" ht="38.25">
      <c r="A26" s="419"/>
      <c r="B26" s="429"/>
      <c r="C26" s="429"/>
      <c r="D26" s="440"/>
      <c r="E26" s="429"/>
      <c r="F26" s="429"/>
      <c r="G26" s="419"/>
      <c r="H26" s="429"/>
      <c r="I26" s="429"/>
      <c r="J26" s="77" t="s">
        <v>1038</v>
      </c>
    </row>
    <row r="27" spans="1:12" ht="140.25">
      <c r="A27" s="419"/>
      <c r="B27" s="427"/>
      <c r="C27" s="427"/>
      <c r="D27" s="424"/>
      <c r="E27" s="427"/>
      <c r="F27" s="427"/>
      <c r="G27" s="419"/>
      <c r="H27" s="427"/>
      <c r="I27" s="427"/>
      <c r="J27" s="79" t="s">
        <v>1042</v>
      </c>
    </row>
    <row r="28" spans="1:12" ht="12.75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spans="1:12" ht="12.75">
      <c r="A29" s="436">
        <v>43929</v>
      </c>
      <c r="B29" s="460" t="s">
        <v>907</v>
      </c>
      <c r="C29" s="423"/>
      <c r="D29" s="423"/>
      <c r="E29" s="423"/>
      <c r="F29" s="423"/>
      <c r="G29" s="423"/>
      <c r="H29" s="423"/>
      <c r="I29" s="423"/>
      <c r="J29" s="424"/>
    </row>
    <row r="30" spans="1:12" ht="38.25">
      <c r="A30" s="419"/>
      <c r="B30" s="107" t="s">
        <v>3</v>
      </c>
      <c r="C30" s="107" t="s">
        <v>4</v>
      </c>
      <c r="D30" s="107" t="s">
        <v>5</v>
      </c>
      <c r="E30" s="107" t="s">
        <v>6</v>
      </c>
      <c r="F30" s="107" t="s">
        <v>7</v>
      </c>
      <c r="G30" s="107" t="s">
        <v>9</v>
      </c>
      <c r="H30" s="5" t="s">
        <v>10</v>
      </c>
      <c r="I30" s="107" t="s">
        <v>11</v>
      </c>
      <c r="J30" s="258" t="s">
        <v>13</v>
      </c>
    </row>
    <row r="31" spans="1:12" ht="53.25" customHeight="1">
      <c r="A31" s="419"/>
      <c r="B31" s="52">
        <v>1</v>
      </c>
      <c r="C31" s="52" t="s">
        <v>16</v>
      </c>
      <c r="D31" s="11" t="s">
        <v>844</v>
      </c>
      <c r="E31" s="11" t="s">
        <v>942</v>
      </c>
      <c r="F31" s="11" t="s">
        <v>891</v>
      </c>
      <c r="G31" s="11" t="s">
        <v>892</v>
      </c>
      <c r="H31" s="11" t="s">
        <v>893</v>
      </c>
      <c r="I31" s="11" t="s">
        <v>894</v>
      </c>
      <c r="J31" s="15"/>
    </row>
    <row r="32" spans="1:12" ht="76.5">
      <c r="A32" s="419"/>
      <c r="B32" s="52">
        <v>2</v>
      </c>
      <c r="C32" s="52" t="s">
        <v>35</v>
      </c>
      <c r="D32" s="11" t="s">
        <v>593</v>
      </c>
      <c r="E32" s="11" t="s">
        <v>249</v>
      </c>
      <c r="F32" s="11" t="s">
        <v>1049</v>
      </c>
      <c r="G32" s="129" t="s">
        <v>1050</v>
      </c>
      <c r="H32" s="11" t="s">
        <v>1054</v>
      </c>
      <c r="I32" s="264" t="s">
        <v>1055</v>
      </c>
      <c r="J32" s="15"/>
    </row>
    <row r="33" spans="1:12" ht="63.75">
      <c r="A33" s="419"/>
      <c r="B33" s="45">
        <v>3</v>
      </c>
      <c r="C33" s="45" t="s">
        <v>54</v>
      </c>
      <c r="D33" s="11" t="s">
        <v>17</v>
      </c>
      <c r="E33" s="11" t="s">
        <v>811</v>
      </c>
      <c r="F33" s="11" t="s">
        <v>1058</v>
      </c>
      <c r="G33" s="64" t="s">
        <v>1059</v>
      </c>
      <c r="H33" s="147" t="s">
        <v>1063</v>
      </c>
      <c r="I33" s="120" t="s">
        <v>1064</v>
      </c>
      <c r="J33" s="15"/>
    </row>
    <row r="34" spans="1:12" ht="63.75">
      <c r="A34" s="419"/>
      <c r="B34" s="45">
        <v>3</v>
      </c>
      <c r="C34" s="45" t="s">
        <v>54</v>
      </c>
      <c r="D34" s="11" t="s">
        <v>17</v>
      </c>
      <c r="E34" s="11" t="s">
        <v>816</v>
      </c>
      <c r="F34" s="40" t="s">
        <v>817</v>
      </c>
      <c r="G34" s="222" t="s">
        <v>818</v>
      </c>
      <c r="H34" s="11" t="s">
        <v>821</v>
      </c>
      <c r="I34" s="224" t="s">
        <v>822</v>
      </c>
      <c r="J34" s="15"/>
    </row>
    <row r="35" spans="1:12" ht="25.5">
      <c r="A35" s="419"/>
      <c r="B35" s="45">
        <v>4</v>
      </c>
      <c r="C35" s="45" t="s">
        <v>63</v>
      </c>
      <c r="D35" s="11" t="s">
        <v>17</v>
      </c>
      <c r="E35" s="11" t="s">
        <v>648</v>
      </c>
      <c r="F35" s="11" t="s">
        <v>833</v>
      </c>
      <c r="G35" s="231" t="str">
        <f>HYPERLINK("https://www.youtube.com/watch?v=hCCkN6jWUZ4","https://www.youtube.com/watch?v=hCCkN6jWUZ4")</f>
        <v>https://www.youtube.com/watch?v=hCCkN6jWUZ4</v>
      </c>
      <c r="H35" s="11" t="s">
        <v>1068</v>
      </c>
      <c r="I35" s="11" t="s">
        <v>1069</v>
      </c>
      <c r="J35" s="19"/>
    </row>
    <row r="36" spans="1:12" ht="12.75">
      <c r="A36" s="419"/>
      <c r="B36" s="466" t="s">
        <v>239</v>
      </c>
      <c r="C36" s="432"/>
      <c r="D36" s="432"/>
      <c r="E36" s="432"/>
      <c r="F36" s="432"/>
      <c r="G36" s="432"/>
      <c r="H36" s="432"/>
      <c r="I36" s="432"/>
      <c r="J36" s="433"/>
    </row>
    <row r="37" spans="1:12" ht="63.75">
      <c r="A37" s="419"/>
      <c r="B37" s="45">
        <v>5</v>
      </c>
      <c r="C37" s="45" t="s">
        <v>76</v>
      </c>
      <c r="D37" s="11" t="s">
        <v>17</v>
      </c>
      <c r="E37" s="11" t="s">
        <v>1019</v>
      </c>
      <c r="F37" s="11" t="s">
        <v>1070</v>
      </c>
      <c r="G37" s="256" t="s">
        <v>931</v>
      </c>
      <c r="H37" s="11" t="s">
        <v>1072</v>
      </c>
      <c r="I37" s="120" t="s">
        <v>1073</v>
      </c>
      <c r="J37" s="15"/>
    </row>
    <row r="38" spans="1:12" ht="127.5">
      <c r="A38" s="419"/>
      <c r="B38" s="45">
        <v>6</v>
      </c>
      <c r="C38" s="45" t="s">
        <v>123</v>
      </c>
      <c r="D38" s="11" t="s">
        <v>17</v>
      </c>
      <c r="E38" s="11" t="s">
        <v>1074</v>
      </c>
      <c r="F38" s="11" t="s">
        <v>549</v>
      </c>
      <c r="G38" s="64" t="s">
        <v>1075</v>
      </c>
      <c r="H38" s="143" t="s">
        <v>505</v>
      </c>
      <c r="I38" s="147" t="s">
        <v>506</v>
      </c>
      <c r="J38" s="265"/>
    </row>
    <row r="39" spans="1:12" ht="127.5">
      <c r="A39" s="419"/>
      <c r="B39" s="45">
        <v>7</v>
      </c>
      <c r="C39" s="45" t="s">
        <v>270</v>
      </c>
      <c r="D39" s="97"/>
      <c r="E39" s="111"/>
      <c r="F39" s="97"/>
      <c r="G39" s="97"/>
      <c r="H39" s="97"/>
      <c r="I39" s="97"/>
      <c r="J39" s="19" t="s">
        <v>1078</v>
      </c>
    </row>
    <row r="40" spans="1:12" ht="12.75">
      <c r="A40" s="103"/>
      <c r="B40" s="47"/>
      <c r="C40" s="47"/>
      <c r="D40" s="47"/>
      <c r="E40" s="47"/>
      <c r="F40" s="47"/>
      <c r="G40" s="47"/>
      <c r="H40" s="47"/>
      <c r="I40" s="47"/>
      <c r="J40" s="47"/>
    </row>
    <row r="41" spans="1:12" ht="12.75">
      <c r="A41" s="437">
        <v>43930</v>
      </c>
      <c r="B41" s="486" t="s">
        <v>907</v>
      </c>
      <c r="C41" s="432"/>
      <c r="D41" s="432"/>
      <c r="E41" s="432"/>
      <c r="F41" s="432"/>
      <c r="G41" s="432"/>
      <c r="H41" s="432"/>
      <c r="I41" s="432"/>
      <c r="J41" s="433"/>
    </row>
    <row r="42" spans="1:12" ht="38.25">
      <c r="A42" s="419"/>
      <c r="B42" s="107" t="s">
        <v>3</v>
      </c>
      <c r="C42" s="107" t="s">
        <v>4</v>
      </c>
      <c r="D42" s="107" t="s">
        <v>5</v>
      </c>
      <c r="E42" s="107" t="s">
        <v>6</v>
      </c>
      <c r="F42" s="107" t="s">
        <v>7</v>
      </c>
      <c r="G42" s="107" t="s">
        <v>9</v>
      </c>
      <c r="H42" s="5" t="s">
        <v>10</v>
      </c>
      <c r="I42" s="107" t="s">
        <v>11</v>
      </c>
      <c r="J42" s="258" t="s">
        <v>13</v>
      </c>
    </row>
    <row r="43" spans="1:12" ht="44.25" customHeight="1">
      <c r="A43" s="419"/>
      <c r="B43" s="450">
        <v>1</v>
      </c>
      <c r="C43" s="450" t="s">
        <v>16</v>
      </c>
      <c r="D43" s="428" t="s">
        <v>982</v>
      </c>
      <c r="E43" s="428" t="s">
        <v>983</v>
      </c>
      <c r="F43" s="428" t="s">
        <v>984</v>
      </c>
      <c r="G43" s="64" t="s">
        <v>985</v>
      </c>
      <c r="H43" s="428" t="s">
        <v>1085</v>
      </c>
      <c r="I43" s="428" t="s">
        <v>989</v>
      </c>
      <c r="J43" s="484"/>
    </row>
    <row r="44" spans="1:12" ht="54" customHeight="1">
      <c r="A44" s="419"/>
      <c r="B44" s="427"/>
      <c r="C44" s="427"/>
      <c r="D44" s="427"/>
      <c r="E44" s="427"/>
      <c r="F44" s="427"/>
      <c r="G44" s="64" t="s">
        <v>991</v>
      </c>
      <c r="H44" s="427"/>
      <c r="I44" s="427"/>
      <c r="J44" s="427"/>
    </row>
    <row r="45" spans="1:12" ht="63.75">
      <c r="A45" s="419"/>
      <c r="B45" s="52">
        <v>2</v>
      </c>
      <c r="C45" s="52" t="s">
        <v>35</v>
      </c>
      <c r="D45" s="11" t="s">
        <v>55</v>
      </c>
      <c r="E45" s="11" t="s">
        <v>1087</v>
      </c>
      <c r="F45" s="11" t="s">
        <v>993</v>
      </c>
      <c r="G45" s="11" t="s">
        <v>20</v>
      </c>
      <c r="H45" s="11" t="s">
        <v>1089</v>
      </c>
      <c r="I45" s="11" t="s">
        <v>1090</v>
      </c>
      <c r="J45" s="15"/>
    </row>
    <row r="46" spans="1:12" ht="127.5">
      <c r="A46" s="419"/>
      <c r="B46" s="45">
        <v>3</v>
      </c>
      <c r="C46" s="45" t="s">
        <v>54</v>
      </c>
      <c r="D46" s="11" t="s">
        <v>844</v>
      </c>
      <c r="E46" s="11" t="s">
        <v>188</v>
      </c>
      <c r="F46" s="11" t="s">
        <v>1091</v>
      </c>
      <c r="G46" s="64" t="s">
        <v>730</v>
      </c>
      <c r="H46" s="11" t="s">
        <v>1093</v>
      </c>
      <c r="I46" s="11" t="s">
        <v>1094</v>
      </c>
      <c r="J46" s="19" t="s">
        <v>1095</v>
      </c>
      <c r="L46" s="81"/>
    </row>
    <row r="47" spans="1:12" ht="12.75">
      <c r="A47" s="419"/>
      <c r="B47" s="428">
        <v>4</v>
      </c>
      <c r="C47" s="428" t="s">
        <v>63</v>
      </c>
      <c r="D47" s="428" t="s">
        <v>17</v>
      </c>
      <c r="E47" s="428" t="s">
        <v>249</v>
      </c>
      <c r="F47" s="487" t="s">
        <v>1097</v>
      </c>
      <c r="G47" s="461" t="s">
        <v>1099</v>
      </c>
      <c r="H47" s="428" t="s">
        <v>1101</v>
      </c>
      <c r="I47" s="269" t="s">
        <v>1102</v>
      </c>
      <c r="J47" s="32"/>
    </row>
    <row r="48" spans="1:12" ht="63.75">
      <c r="A48" s="419"/>
      <c r="B48" s="427"/>
      <c r="C48" s="427"/>
      <c r="D48" s="427"/>
      <c r="E48" s="427"/>
      <c r="F48" s="427"/>
      <c r="G48" s="440"/>
      <c r="H48" s="429"/>
      <c r="I48" s="270" t="s">
        <v>1105</v>
      </c>
      <c r="J48" s="271"/>
    </row>
    <row r="49" spans="1:10" ht="12.75">
      <c r="A49" s="419"/>
      <c r="B49" s="272"/>
      <c r="C49" s="466" t="s">
        <v>239</v>
      </c>
      <c r="D49" s="432"/>
      <c r="E49" s="432"/>
      <c r="F49" s="432"/>
      <c r="G49" s="432"/>
      <c r="H49" s="432"/>
      <c r="I49" s="432"/>
      <c r="J49" s="433"/>
    </row>
    <row r="50" spans="1:10" ht="76.5">
      <c r="A50" s="419"/>
      <c r="B50" s="45">
        <v>5</v>
      </c>
      <c r="C50" s="45" t="s">
        <v>76</v>
      </c>
      <c r="D50" s="11" t="s">
        <v>844</v>
      </c>
      <c r="E50" s="11" t="s">
        <v>1111</v>
      </c>
      <c r="F50" s="11" t="s">
        <v>1112</v>
      </c>
      <c r="G50" s="129" t="s">
        <v>1113</v>
      </c>
      <c r="H50" s="11" t="s">
        <v>1115</v>
      </c>
      <c r="I50" s="11" t="s">
        <v>1116</v>
      </c>
      <c r="J50" s="15"/>
    </row>
    <row r="51" spans="1:10" ht="63.75">
      <c r="A51" s="419"/>
      <c r="B51" s="45">
        <v>6</v>
      </c>
      <c r="C51" s="45" t="s">
        <v>123</v>
      </c>
      <c r="D51" s="11" t="s">
        <v>17</v>
      </c>
      <c r="E51" s="11" t="s">
        <v>942</v>
      </c>
      <c r="F51" s="42" t="s">
        <v>891</v>
      </c>
      <c r="G51" s="123" t="s">
        <v>998</v>
      </c>
      <c r="H51" s="42" t="s">
        <v>999</v>
      </c>
      <c r="I51" s="11" t="s">
        <v>1000</v>
      </c>
      <c r="J51" s="15"/>
    </row>
    <row r="52" spans="1:10" ht="293.25">
      <c r="A52" s="419"/>
      <c r="B52" s="45">
        <v>7</v>
      </c>
      <c r="C52" s="45" t="s">
        <v>270</v>
      </c>
      <c r="D52" s="45"/>
      <c r="E52" s="52"/>
      <c r="F52" s="45"/>
      <c r="G52" s="45"/>
      <c r="H52" s="45"/>
      <c r="I52" s="45"/>
      <c r="J52" s="19" t="s">
        <v>1117</v>
      </c>
    </row>
    <row r="53" spans="1:10" ht="12.75">
      <c r="A53" s="103"/>
      <c r="B53" s="47"/>
      <c r="C53" s="47"/>
      <c r="D53" s="47"/>
      <c r="E53" s="47"/>
      <c r="F53" s="47"/>
      <c r="G53" s="47"/>
      <c r="H53" s="47"/>
      <c r="I53" s="47"/>
      <c r="J53" s="47"/>
    </row>
    <row r="54" spans="1:10" ht="12.75">
      <c r="A54" s="437">
        <v>43931</v>
      </c>
      <c r="B54" s="431" t="s">
        <v>907</v>
      </c>
      <c r="C54" s="432"/>
      <c r="D54" s="432"/>
      <c r="E54" s="432"/>
      <c r="F54" s="432"/>
      <c r="G54" s="432"/>
      <c r="H54" s="432"/>
      <c r="I54" s="432"/>
      <c r="J54" s="433"/>
    </row>
    <row r="55" spans="1:10" ht="38.25">
      <c r="A55" s="419"/>
      <c r="B55" s="51" t="s">
        <v>3</v>
      </c>
      <c r="C55" s="53" t="s">
        <v>4</v>
      </c>
      <c r="D55" s="53" t="s">
        <v>5</v>
      </c>
      <c r="E55" s="53" t="s">
        <v>6</v>
      </c>
      <c r="F55" s="53" t="s">
        <v>7</v>
      </c>
      <c r="G55" s="53" t="s">
        <v>9</v>
      </c>
      <c r="H55" s="5" t="s">
        <v>10</v>
      </c>
      <c r="I55" s="53" t="s">
        <v>11</v>
      </c>
      <c r="J55" s="55" t="s">
        <v>13</v>
      </c>
    </row>
    <row r="56" spans="1:10" ht="12.75">
      <c r="A56" s="419"/>
      <c r="B56" s="449">
        <v>1</v>
      </c>
      <c r="C56" s="450" t="s">
        <v>16</v>
      </c>
      <c r="D56" s="428" t="s">
        <v>17</v>
      </c>
      <c r="E56" s="428" t="s">
        <v>823</v>
      </c>
      <c r="F56" s="428" t="s">
        <v>1003</v>
      </c>
      <c r="G56" s="483" t="s">
        <v>453</v>
      </c>
      <c r="H56" s="428" t="s">
        <v>1088</v>
      </c>
      <c r="I56" s="445" t="s">
        <v>423</v>
      </c>
      <c r="J56" s="479"/>
    </row>
    <row r="57" spans="1:10" ht="34.5" customHeight="1">
      <c r="A57" s="419"/>
      <c r="B57" s="427"/>
      <c r="C57" s="427"/>
      <c r="D57" s="427"/>
      <c r="E57" s="427"/>
      <c r="F57" s="427"/>
      <c r="G57" s="427"/>
      <c r="H57" s="427"/>
      <c r="I57" s="427"/>
      <c r="J57" s="424"/>
    </row>
    <row r="58" spans="1:10" ht="63.75">
      <c r="A58" s="419"/>
      <c r="B58" s="56">
        <v>2</v>
      </c>
      <c r="C58" s="52" t="s">
        <v>35</v>
      </c>
      <c r="D58" s="94" t="s">
        <v>17</v>
      </c>
      <c r="E58" s="11" t="s">
        <v>845</v>
      </c>
      <c r="F58" s="11" t="s">
        <v>846</v>
      </c>
      <c r="G58" s="17" t="s">
        <v>1018</v>
      </c>
      <c r="H58" s="11" t="s">
        <v>1096</v>
      </c>
      <c r="I58" s="11" t="s">
        <v>1098</v>
      </c>
      <c r="J58" s="60"/>
    </row>
    <row r="59" spans="1:10" ht="76.5">
      <c r="A59" s="419"/>
      <c r="B59" s="61">
        <v>3</v>
      </c>
      <c r="C59" s="45" t="s">
        <v>54</v>
      </c>
      <c r="D59" s="11" t="s">
        <v>17</v>
      </c>
      <c r="E59" s="11" t="s">
        <v>1019</v>
      </c>
      <c r="F59" s="11" t="s">
        <v>1079</v>
      </c>
      <c r="G59" s="11" t="s">
        <v>1134</v>
      </c>
      <c r="H59" s="45"/>
      <c r="I59" s="159" t="s">
        <v>1135</v>
      </c>
      <c r="J59" s="60"/>
    </row>
    <row r="60" spans="1:10" ht="89.25">
      <c r="A60" s="419"/>
      <c r="B60" s="61">
        <v>4</v>
      </c>
      <c r="C60" s="45" t="s">
        <v>63</v>
      </c>
      <c r="D60" s="11" t="s">
        <v>17</v>
      </c>
      <c r="E60" s="11" t="s">
        <v>188</v>
      </c>
      <c r="F60" s="11" t="s">
        <v>1026</v>
      </c>
      <c r="G60" s="64" t="s">
        <v>763</v>
      </c>
      <c r="H60" s="11" t="s">
        <v>1145</v>
      </c>
      <c r="I60" s="11" t="s">
        <v>1146</v>
      </c>
      <c r="J60" s="60"/>
    </row>
    <row r="61" spans="1:10" ht="12.75">
      <c r="A61" s="419"/>
      <c r="B61" s="84"/>
      <c r="C61" s="466" t="s">
        <v>239</v>
      </c>
      <c r="D61" s="432"/>
      <c r="E61" s="432"/>
      <c r="F61" s="432"/>
      <c r="G61" s="432"/>
      <c r="H61" s="432"/>
      <c r="I61" s="432"/>
      <c r="J61" s="433"/>
    </row>
    <row r="62" spans="1:10" ht="89.25">
      <c r="A62" s="419"/>
      <c r="B62" s="61">
        <v>5</v>
      </c>
      <c r="C62" s="62" t="s">
        <v>76</v>
      </c>
      <c r="D62" s="40" t="s">
        <v>24</v>
      </c>
      <c r="E62" s="40" t="s">
        <v>826</v>
      </c>
      <c r="F62" s="40" t="s">
        <v>1150</v>
      </c>
      <c r="G62" s="72" t="s">
        <v>1151</v>
      </c>
      <c r="H62" s="40" t="s">
        <v>1156</v>
      </c>
      <c r="I62" s="40" t="s">
        <v>1159</v>
      </c>
      <c r="J62" s="60"/>
    </row>
    <row r="63" spans="1:10" ht="114.75">
      <c r="A63" s="419"/>
      <c r="B63" s="438">
        <v>6</v>
      </c>
      <c r="C63" s="425" t="s">
        <v>123</v>
      </c>
      <c r="D63" s="425" t="s">
        <v>17</v>
      </c>
      <c r="E63" s="425" t="s">
        <v>445</v>
      </c>
      <c r="F63" s="425" t="s">
        <v>1036</v>
      </c>
      <c r="G63" s="435" t="s">
        <v>1037</v>
      </c>
      <c r="H63" s="425" t="s">
        <v>1166</v>
      </c>
      <c r="I63" s="122" t="s">
        <v>1168</v>
      </c>
      <c r="J63" s="207"/>
    </row>
    <row r="64" spans="1:10" ht="60.75" customHeight="1">
      <c r="A64" s="419"/>
      <c r="B64" s="427"/>
      <c r="C64" s="424"/>
      <c r="D64" s="424"/>
      <c r="E64" s="424"/>
      <c r="F64" s="424"/>
      <c r="G64" s="424"/>
      <c r="H64" s="424"/>
      <c r="I64" s="72" t="s">
        <v>1110</v>
      </c>
      <c r="J64" s="207"/>
    </row>
    <row r="65" spans="1:10" ht="25.5">
      <c r="A65" s="419"/>
      <c r="B65" s="61">
        <v>7</v>
      </c>
      <c r="C65" s="62" t="s">
        <v>270</v>
      </c>
      <c r="D65" s="62"/>
      <c r="E65" s="58"/>
      <c r="F65" s="62"/>
      <c r="G65" s="62"/>
      <c r="H65" s="62"/>
      <c r="I65" s="62"/>
      <c r="J65" s="207" t="s">
        <v>1172</v>
      </c>
    </row>
    <row r="66" spans="1:10" ht="12.75">
      <c r="A66" s="103"/>
      <c r="B66" s="47"/>
      <c r="C66" s="47"/>
      <c r="D66" s="47"/>
      <c r="E66" s="47"/>
      <c r="F66" s="47"/>
      <c r="G66" s="47"/>
      <c r="H66" s="47"/>
      <c r="I66" s="47"/>
      <c r="J66" s="47"/>
    </row>
  </sheetData>
  <mergeCells count="86">
    <mergeCell ref="G63:G64"/>
    <mergeCell ref="H63:H64"/>
    <mergeCell ref="G56:G57"/>
    <mergeCell ref="H56:H57"/>
    <mergeCell ref="I56:I57"/>
    <mergeCell ref="J56:J57"/>
    <mergeCell ref="C61:J61"/>
    <mergeCell ref="A15:A27"/>
    <mergeCell ref="B18:B19"/>
    <mergeCell ref="C18:C19"/>
    <mergeCell ref="D18:D19"/>
    <mergeCell ref="E18:E19"/>
    <mergeCell ref="B1:J1"/>
    <mergeCell ref="A2:A13"/>
    <mergeCell ref="B3:B4"/>
    <mergeCell ref="C3:C4"/>
    <mergeCell ref="D3:D4"/>
    <mergeCell ref="E3:E4"/>
    <mergeCell ref="F3:F4"/>
    <mergeCell ref="F11:F12"/>
    <mergeCell ref="G11:G12"/>
    <mergeCell ref="F56:F57"/>
    <mergeCell ref="F63:F64"/>
    <mergeCell ref="J7:J8"/>
    <mergeCell ref="B9:J9"/>
    <mergeCell ref="H11:H12"/>
    <mergeCell ref="B15:J15"/>
    <mergeCell ref="F18:F19"/>
    <mergeCell ref="G18:G19"/>
    <mergeCell ref="H18:H19"/>
    <mergeCell ref="I18:I19"/>
    <mergeCell ref="J18:J19"/>
    <mergeCell ref="C22:J22"/>
    <mergeCell ref="E47:E48"/>
    <mergeCell ref="F47:F48"/>
    <mergeCell ref="C49:J49"/>
    <mergeCell ref="B54:J54"/>
    <mergeCell ref="B63:B64"/>
    <mergeCell ref="C63:C64"/>
    <mergeCell ref="D63:D64"/>
    <mergeCell ref="E63:E64"/>
    <mergeCell ref="A41:A52"/>
    <mergeCell ref="A54:A65"/>
    <mergeCell ref="B56:B57"/>
    <mergeCell ref="C56:C57"/>
    <mergeCell ref="D56:D57"/>
    <mergeCell ref="E56:E57"/>
    <mergeCell ref="A29:A39"/>
    <mergeCell ref="B43:B44"/>
    <mergeCell ref="C43:C44"/>
    <mergeCell ref="B47:B48"/>
    <mergeCell ref="C47:C48"/>
    <mergeCell ref="I25:I27"/>
    <mergeCell ref="B29:J29"/>
    <mergeCell ref="B36:J36"/>
    <mergeCell ref="B41:J41"/>
    <mergeCell ref="G47:G48"/>
    <mergeCell ref="H47:H48"/>
    <mergeCell ref="D43:D44"/>
    <mergeCell ref="E43:E44"/>
    <mergeCell ref="F43:F44"/>
    <mergeCell ref="H43:H44"/>
    <mergeCell ref="I43:I44"/>
    <mergeCell ref="J43:J44"/>
    <mergeCell ref="D47:D48"/>
    <mergeCell ref="B25:B27"/>
    <mergeCell ref="C25:C27"/>
    <mergeCell ref="D25:D27"/>
    <mergeCell ref="E25:E27"/>
    <mergeCell ref="F25:F27"/>
    <mergeCell ref="G25:G27"/>
    <mergeCell ref="H25:H27"/>
    <mergeCell ref="I7:I8"/>
    <mergeCell ref="B11:B12"/>
    <mergeCell ref="C11:C12"/>
    <mergeCell ref="D11:D12"/>
    <mergeCell ref="E11:E12"/>
    <mergeCell ref="G3:G4"/>
    <mergeCell ref="H3:H4"/>
    <mergeCell ref="B7:B8"/>
    <mergeCell ref="C7:C8"/>
    <mergeCell ref="D7:D8"/>
    <mergeCell ref="E7:E8"/>
    <mergeCell ref="F7:F8"/>
    <mergeCell ref="G7:G8"/>
    <mergeCell ref="H7:H8"/>
  </mergeCells>
  <hyperlinks>
    <hyperlink ref="G3" r:id="rId1"/>
    <hyperlink ref="I4" r:id="rId2"/>
    <hyperlink ref="G5" r:id="rId3"/>
    <hyperlink ref="G6" r:id="rId4"/>
    <hyperlink ref="G7" r:id="rId5"/>
    <hyperlink ref="I7" r:id="rId6"/>
    <hyperlink ref="G10" r:id="rId7"/>
    <hyperlink ref="G11" r:id="rId8"/>
    <hyperlink ref="I12" r:id="rId9"/>
    <hyperlink ref="G17" r:id="rId10"/>
    <hyperlink ref="G18" r:id="rId11"/>
    <hyperlink ref="I18" r:id="rId12"/>
    <hyperlink ref="G23" r:id="rId13"/>
    <hyperlink ref="G24" r:id="rId14"/>
    <hyperlink ref="J26" r:id="rId15"/>
    <hyperlink ref="G32" r:id="rId16"/>
    <hyperlink ref="G33" r:id="rId17"/>
    <hyperlink ref="G34" r:id="rId18"/>
    <hyperlink ref="G37" r:id="rId19"/>
    <hyperlink ref="G38" r:id="rId20"/>
    <hyperlink ref="G43" r:id="rId21"/>
    <hyperlink ref="G44" r:id="rId22"/>
    <hyperlink ref="G46" r:id="rId23"/>
    <hyperlink ref="G47" r:id="rId24"/>
    <hyperlink ref="I47" r:id="rId25"/>
    <hyperlink ref="G50" r:id="rId26"/>
    <hyperlink ref="G51" r:id="rId27"/>
    <hyperlink ref="G56" r:id="rId28"/>
    <hyperlink ref="I56" r:id="rId29"/>
    <hyperlink ref="G58" r:id="rId30"/>
    <hyperlink ref="G60" r:id="rId31"/>
    <hyperlink ref="G62" r:id="rId32"/>
    <hyperlink ref="G63" r:id="rId33"/>
    <hyperlink ref="I64" r:id="rId34" location="209525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9"/>
  <sheetViews>
    <sheetView zoomScale="70" zoomScaleNormal="70" workbookViewId="0"/>
  </sheetViews>
  <sheetFormatPr defaultColWidth="14.42578125" defaultRowHeight="15.75" customHeight="1"/>
  <cols>
    <col min="1" max="1" width="8.140625" customWidth="1"/>
    <col min="2" max="2" width="9.140625" customWidth="1"/>
    <col min="4" max="4" width="17.85546875" customWidth="1"/>
    <col min="5" max="5" width="27.140625" customWidth="1"/>
    <col min="6" max="6" width="37.140625" customWidth="1"/>
    <col min="7" max="7" width="27.140625" customWidth="1"/>
    <col min="8" max="9" width="26" customWidth="1"/>
    <col min="10" max="10" width="23.5703125" customWidth="1"/>
  </cols>
  <sheetData>
    <row r="1" spans="1:10" ht="18">
      <c r="A1" s="81"/>
      <c r="B1" s="273"/>
      <c r="C1" s="460" t="s">
        <v>1118</v>
      </c>
      <c r="D1" s="423"/>
      <c r="E1" s="423"/>
      <c r="F1" s="423"/>
      <c r="G1" s="423"/>
      <c r="H1" s="423"/>
      <c r="I1" s="423"/>
      <c r="J1" s="424"/>
    </row>
    <row r="2" spans="1:10" ht="38.25">
      <c r="A2" s="436">
        <v>43927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9</v>
      </c>
      <c r="H2" s="5" t="s">
        <v>10</v>
      </c>
      <c r="I2" s="5" t="s">
        <v>11</v>
      </c>
      <c r="J2" s="7" t="s">
        <v>13</v>
      </c>
    </row>
    <row r="3" spans="1:10" ht="51">
      <c r="A3" s="419"/>
      <c r="B3" s="14">
        <v>1</v>
      </c>
      <c r="C3" s="14" t="s">
        <v>16</v>
      </c>
      <c r="D3" s="11" t="s">
        <v>55</v>
      </c>
      <c r="E3" s="11" t="s">
        <v>1119</v>
      </c>
      <c r="F3" s="11" t="s">
        <v>1120</v>
      </c>
      <c r="G3" s="11" t="s">
        <v>1121</v>
      </c>
      <c r="H3" s="11" t="s">
        <v>1122</v>
      </c>
      <c r="I3" s="11" t="s">
        <v>1123</v>
      </c>
      <c r="J3" s="15"/>
    </row>
    <row r="4" spans="1:10" ht="102">
      <c r="A4" s="419"/>
      <c r="B4" s="14">
        <v>2</v>
      </c>
      <c r="C4" s="14" t="s">
        <v>35</v>
      </c>
      <c r="D4" s="11" t="s">
        <v>17</v>
      </c>
      <c r="E4" s="11" t="s">
        <v>1124</v>
      </c>
      <c r="F4" s="11" t="s">
        <v>1125</v>
      </c>
      <c r="G4" s="11" t="s">
        <v>420</v>
      </c>
      <c r="H4" s="11" t="s">
        <v>1126</v>
      </c>
      <c r="I4" s="11" t="s">
        <v>1127</v>
      </c>
      <c r="J4" s="15"/>
    </row>
    <row r="5" spans="1:10" ht="38.25">
      <c r="A5" s="419"/>
      <c r="B5" s="11">
        <v>3</v>
      </c>
      <c r="C5" s="11" t="s">
        <v>54</v>
      </c>
      <c r="D5" s="11" t="s">
        <v>17</v>
      </c>
      <c r="E5" s="11" t="s">
        <v>621</v>
      </c>
      <c r="F5" s="11" t="s">
        <v>1128</v>
      </c>
      <c r="G5" s="131" t="s">
        <v>265</v>
      </c>
      <c r="H5" s="11" t="s">
        <v>323</v>
      </c>
      <c r="I5" s="120" t="s">
        <v>269</v>
      </c>
      <c r="J5" s="15"/>
    </row>
    <row r="6" spans="1:10" ht="24" customHeight="1">
      <c r="A6" s="419"/>
      <c r="B6" s="428">
        <v>4</v>
      </c>
      <c r="C6" s="428" t="s">
        <v>63</v>
      </c>
      <c r="D6" s="428" t="s">
        <v>24</v>
      </c>
      <c r="E6" s="428" t="s">
        <v>797</v>
      </c>
      <c r="F6" s="428" t="s">
        <v>1131</v>
      </c>
      <c r="G6" s="17" t="s">
        <v>1133</v>
      </c>
      <c r="H6" s="488" t="s">
        <v>1139</v>
      </c>
      <c r="I6" s="428" t="s">
        <v>1144</v>
      </c>
      <c r="J6" s="484"/>
    </row>
    <row r="7" spans="1:10" ht="38.25">
      <c r="A7" s="419"/>
      <c r="B7" s="427"/>
      <c r="C7" s="427"/>
      <c r="D7" s="427"/>
      <c r="E7" s="427"/>
      <c r="F7" s="427"/>
      <c r="G7" s="17" t="s">
        <v>1148</v>
      </c>
      <c r="H7" s="427"/>
      <c r="I7" s="427"/>
      <c r="J7" s="427"/>
    </row>
    <row r="8" spans="1:10" ht="18">
      <c r="A8" s="419"/>
      <c r="B8" s="277"/>
      <c r="C8" s="465" t="s">
        <v>239</v>
      </c>
      <c r="D8" s="432"/>
      <c r="E8" s="432"/>
      <c r="F8" s="432"/>
      <c r="G8" s="432"/>
      <c r="H8" s="432"/>
      <c r="I8" s="432"/>
      <c r="J8" s="433"/>
    </row>
    <row r="9" spans="1:10" ht="63.75">
      <c r="A9" s="419"/>
      <c r="B9" s="11">
        <v>5</v>
      </c>
      <c r="C9" s="20" t="s">
        <v>76</v>
      </c>
      <c r="D9" s="20" t="s">
        <v>919</v>
      </c>
      <c r="E9" s="11" t="s">
        <v>678</v>
      </c>
      <c r="F9" s="66" t="s">
        <v>1157</v>
      </c>
      <c r="G9" s="278" t="s">
        <v>1158</v>
      </c>
      <c r="H9" s="92" t="s">
        <v>1162</v>
      </c>
      <c r="I9" s="11" t="s">
        <v>1163</v>
      </c>
      <c r="J9" s="15"/>
    </row>
    <row r="10" spans="1:10" ht="102">
      <c r="A10" s="419"/>
      <c r="B10" s="148">
        <v>6</v>
      </c>
      <c r="C10" s="11" t="s">
        <v>123</v>
      </c>
      <c r="D10" s="11" t="s">
        <v>17</v>
      </c>
      <c r="E10" s="40" t="s">
        <v>615</v>
      </c>
      <c r="F10" s="14" t="s">
        <v>1164</v>
      </c>
      <c r="G10" s="238" t="s">
        <v>1149</v>
      </c>
      <c r="H10" s="92" t="s">
        <v>1152</v>
      </c>
      <c r="I10" s="279" t="s">
        <v>1165</v>
      </c>
      <c r="J10" s="32"/>
    </row>
    <row r="11" spans="1:10" ht="76.5">
      <c r="A11" s="419"/>
      <c r="B11" s="489">
        <v>6</v>
      </c>
      <c r="C11" s="438" t="s">
        <v>123</v>
      </c>
      <c r="D11" s="438" t="s">
        <v>17</v>
      </c>
      <c r="E11" s="425" t="s">
        <v>1169</v>
      </c>
      <c r="F11" s="425" t="s">
        <v>1170</v>
      </c>
      <c r="G11" s="461" t="s">
        <v>1171</v>
      </c>
      <c r="H11" s="428" t="s">
        <v>1173</v>
      </c>
      <c r="I11" s="282" t="s">
        <v>1174</v>
      </c>
      <c r="J11" s="32"/>
    </row>
    <row r="12" spans="1:10" ht="12.75">
      <c r="A12" s="419"/>
      <c r="B12" s="490"/>
      <c r="C12" s="427"/>
      <c r="D12" s="427"/>
      <c r="E12" s="440"/>
      <c r="F12" s="440"/>
      <c r="G12" s="424"/>
      <c r="H12" s="427"/>
      <c r="I12" s="278" t="s">
        <v>274</v>
      </c>
      <c r="J12" s="257"/>
    </row>
    <row r="13" spans="1:10" ht="76.5">
      <c r="A13" s="419"/>
      <c r="B13" s="428">
        <v>7</v>
      </c>
      <c r="C13" s="425" t="s">
        <v>270</v>
      </c>
      <c r="D13" s="491"/>
      <c r="E13" s="428"/>
      <c r="F13" s="428"/>
      <c r="G13" s="438"/>
      <c r="H13" s="491"/>
      <c r="I13" s="428"/>
      <c r="J13" s="283" t="s">
        <v>1178</v>
      </c>
    </row>
    <row r="14" spans="1:10" ht="51">
      <c r="A14" s="419"/>
      <c r="B14" s="427"/>
      <c r="C14" s="424"/>
      <c r="D14" s="419"/>
      <c r="E14" s="427"/>
      <c r="F14" s="427"/>
      <c r="G14" s="427"/>
      <c r="H14" s="419"/>
      <c r="I14" s="427"/>
      <c r="J14" s="139" t="s">
        <v>1184</v>
      </c>
    </row>
    <row r="15" spans="1:10" ht="12.75">
      <c r="A15" s="47"/>
      <c r="B15" s="47"/>
      <c r="C15" s="47"/>
      <c r="D15" s="47"/>
      <c r="E15" s="284"/>
      <c r="F15" s="47"/>
      <c r="G15" s="47"/>
      <c r="H15" s="47"/>
      <c r="I15" s="47"/>
      <c r="J15" s="47"/>
    </row>
    <row r="16" spans="1:10" ht="18">
      <c r="A16" s="57"/>
      <c r="B16" s="273"/>
      <c r="C16" s="460" t="s">
        <v>1118</v>
      </c>
      <c r="D16" s="423"/>
      <c r="E16" s="423"/>
      <c r="F16" s="423"/>
      <c r="G16" s="423"/>
      <c r="H16" s="423"/>
      <c r="I16" s="423"/>
      <c r="J16" s="424"/>
    </row>
    <row r="17" spans="1:10" ht="38.25">
      <c r="A17" s="436">
        <v>43928</v>
      </c>
      <c r="B17" s="107" t="s">
        <v>3</v>
      </c>
      <c r="C17" s="53" t="s">
        <v>4</v>
      </c>
      <c r="D17" s="53" t="s">
        <v>5</v>
      </c>
      <c r="E17" s="53" t="s">
        <v>6</v>
      </c>
      <c r="F17" s="53" t="s">
        <v>7</v>
      </c>
      <c r="G17" s="53" t="s">
        <v>9</v>
      </c>
      <c r="H17" s="5" t="s">
        <v>10</v>
      </c>
      <c r="I17" s="107" t="s">
        <v>11</v>
      </c>
      <c r="J17" s="55" t="s">
        <v>13</v>
      </c>
    </row>
    <row r="18" spans="1:10" ht="178.5">
      <c r="A18" s="419"/>
      <c r="B18" s="52">
        <v>1</v>
      </c>
      <c r="C18" s="58" t="s">
        <v>16</v>
      </c>
      <c r="D18" s="40" t="s">
        <v>17</v>
      </c>
      <c r="E18" s="40" t="s">
        <v>77</v>
      </c>
      <c r="F18" s="40" t="s">
        <v>1212</v>
      </c>
      <c r="G18" s="72" t="s">
        <v>1214</v>
      </c>
      <c r="H18" s="92" t="s">
        <v>1220</v>
      </c>
      <c r="I18" s="11" t="s">
        <v>1221</v>
      </c>
      <c r="J18" s="207"/>
    </row>
    <row r="19" spans="1:10" ht="127.5">
      <c r="A19" s="419"/>
      <c r="B19" s="52">
        <v>2</v>
      </c>
      <c r="C19" s="58" t="s">
        <v>35</v>
      </c>
      <c r="D19" s="40" t="s">
        <v>17</v>
      </c>
      <c r="E19" s="40" t="s">
        <v>568</v>
      </c>
      <c r="F19" s="275" t="s">
        <v>1225</v>
      </c>
      <c r="G19" s="238" t="s">
        <v>1227</v>
      </c>
      <c r="H19" s="92" t="s">
        <v>1229</v>
      </c>
      <c r="I19" s="158" t="s">
        <v>1230</v>
      </c>
      <c r="J19" s="60"/>
    </row>
    <row r="20" spans="1:10" ht="63.75">
      <c r="A20" s="419"/>
      <c r="B20" s="45">
        <v>3</v>
      </c>
      <c r="C20" s="62" t="s">
        <v>54</v>
      </c>
      <c r="D20" s="40" t="s">
        <v>17</v>
      </c>
      <c r="E20" s="40" t="s">
        <v>1204</v>
      </c>
      <c r="F20" s="40" t="s">
        <v>1205</v>
      </c>
      <c r="G20" s="40" t="s">
        <v>420</v>
      </c>
      <c r="H20" s="11" t="s">
        <v>868</v>
      </c>
      <c r="I20" s="159" t="s">
        <v>1206</v>
      </c>
      <c r="J20" s="60"/>
    </row>
    <row r="21" spans="1:10" ht="25.5">
      <c r="A21" s="419"/>
      <c r="B21" s="45">
        <v>4</v>
      </c>
      <c r="C21" s="62" t="s">
        <v>63</v>
      </c>
      <c r="D21" s="40" t="s">
        <v>17</v>
      </c>
      <c r="E21" s="40" t="s">
        <v>1136</v>
      </c>
      <c r="F21" s="40" t="s">
        <v>1233</v>
      </c>
      <c r="G21" s="40" t="s">
        <v>1234</v>
      </c>
      <c r="H21" s="40"/>
      <c r="I21" s="40" t="s">
        <v>1196</v>
      </c>
      <c r="J21" s="60"/>
    </row>
    <row r="22" spans="1:10" ht="18">
      <c r="A22" s="419"/>
      <c r="B22" s="286"/>
      <c r="C22" s="465" t="s">
        <v>239</v>
      </c>
      <c r="D22" s="432"/>
      <c r="E22" s="432"/>
      <c r="F22" s="432"/>
      <c r="G22" s="432"/>
      <c r="H22" s="432"/>
      <c r="I22" s="432"/>
      <c r="J22" s="433"/>
    </row>
    <row r="23" spans="1:10" ht="12.75">
      <c r="A23" s="419"/>
      <c r="B23" s="428">
        <v>5</v>
      </c>
      <c r="C23" s="425" t="s">
        <v>76</v>
      </c>
      <c r="D23" s="425" t="s">
        <v>17</v>
      </c>
      <c r="E23" s="470" t="s">
        <v>249</v>
      </c>
      <c r="F23" s="425" t="s">
        <v>1242</v>
      </c>
      <c r="G23" s="494" t="s">
        <v>1243</v>
      </c>
      <c r="H23" s="428" t="s">
        <v>1254</v>
      </c>
      <c r="I23" s="287" t="s">
        <v>274</v>
      </c>
      <c r="J23" s="71"/>
    </row>
    <row r="24" spans="1:10" ht="76.5">
      <c r="A24" s="419"/>
      <c r="B24" s="427"/>
      <c r="C24" s="424"/>
      <c r="D24" s="424"/>
      <c r="E24" s="424"/>
      <c r="F24" s="424"/>
      <c r="G24" s="424"/>
      <c r="H24" s="427"/>
      <c r="I24" s="160" t="s">
        <v>1174</v>
      </c>
      <c r="J24" s="207"/>
    </row>
    <row r="25" spans="1:10" ht="127.5">
      <c r="A25" s="419"/>
      <c r="B25" s="20">
        <v>6</v>
      </c>
      <c r="C25" s="62" t="s">
        <v>123</v>
      </c>
      <c r="D25" s="40" t="s">
        <v>17</v>
      </c>
      <c r="E25" s="40" t="s">
        <v>648</v>
      </c>
      <c r="F25" s="40" t="s">
        <v>1263</v>
      </c>
      <c r="G25" s="174" t="str">
        <f>HYPERLINK("https://www.youtube.com/watch?v=c0f32AEkkYY","https://www.youtube.com/watch?v=c0f32AEkkYY")</f>
        <v>https://www.youtube.com/watch?v=c0f32AEkkYY</v>
      </c>
      <c r="H25" s="160" t="s">
        <v>1269</v>
      </c>
      <c r="I25" s="160" t="s">
        <v>1270</v>
      </c>
      <c r="J25" s="207" t="s">
        <v>1271</v>
      </c>
    </row>
    <row r="26" spans="1:10" ht="51">
      <c r="A26" s="419"/>
      <c r="B26" s="428">
        <v>7</v>
      </c>
      <c r="C26" s="425" t="s">
        <v>270</v>
      </c>
      <c r="D26" s="425"/>
      <c r="E26" s="439"/>
      <c r="F26" s="425"/>
      <c r="G26" s="425"/>
      <c r="H26" s="425"/>
      <c r="I26" s="425"/>
      <c r="J26" s="76" t="s">
        <v>1272</v>
      </c>
    </row>
    <row r="27" spans="1:10" ht="25.5">
      <c r="A27" s="419"/>
      <c r="B27" s="429"/>
      <c r="C27" s="440"/>
      <c r="D27" s="440"/>
      <c r="E27" s="440"/>
      <c r="F27" s="440"/>
      <c r="G27" s="440"/>
      <c r="H27" s="440"/>
      <c r="I27" s="440"/>
      <c r="J27" s="77" t="s">
        <v>1274</v>
      </c>
    </row>
    <row r="28" spans="1:10" ht="127.5">
      <c r="A28" s="419"/>
      <c r="B28" s="427"/>
      <c r="C28" s="424"/>
      <c r="D28" s="424"/>
      <c r="E28" s="424"/>
      <c r="F28" s="424"/>
      <c r="G28" s="424"/>
      <c r="H28" s="424"/>
      <c r="I28" s="424"/>
      <c r="J28" s="79" t="s">
        <v>1280</v>
      </c>
    </row>
    <row r="29" spans="1:10" ht="12.75">
      <c r="A29" s="47"/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8">
      <c r="A30" s="481">
        <v>43929</v>
      </c>
      <c r="B30" s="288"/>
      <c r="C30" s="460" t="s">
        <v>1118</v>
      </c>
      <c r="D30" s="423"/>
      <c r="E30" s="423"/>
      <c r="F30" s="423"/>
      <c r="G30" s="423"/>
      <c r="H30" s="423"/>
      <c r="I30" s="423"/>
      <c r="J30" s="424"/>
    </row>
    <row r="31" spans="1:10" ht="38.25">
      <c r="A31" s="429"/>
      <c r="B31" s="53" t="s">
        <v>3</v>
      </c>
      <c r="C31" s="53" t="s">
        <v>4</v>
      </c>
      <c r="D31" s="53" t="s">
        <v>5</v>
      </c>
      <c r="E31" s="53" t="s">
        <v>6</v>
      </c>
      <c r="F31" s="53" t="s">
        <v>7</v>
      </c>
      <c r="G31" s="53" t="s">
        <v>9</v>
      </c>
      <c r="H31" s="5" t="s">
        <v>10</v>
      </c>
      <c r="I31" s="107" t="s">
        <v>11</v>
      </c>
      <c r="J31" s="55" t="s">
        <v>13</v>
      </c>
    </row>
    <row r="32" spans="1:10" ht="38.25">
      <c r="A32" s="429"/>
      <c r="B32" s="58">
        <v>1</v>
      </c>
      <c r="C32" s="58" t="s">
        <v>16</v>
      </c>
      <c r="D32" s="40" t="s">
        <v>1154</v>
      </c>
      <c r="E32" s="40" t="s">
        <v>1140</v>
      </c>
      <c r="F32" s="40" t="s">
        <v>1120</v>
      </c>
      <c r="G32" s="72" t="s">
        <v>1253</v>
      </c>
      <c r="H32" s="291" t="s">
        <v>1299</v>
      </c>
      <c r="I32" s="11" t="s">
        <v>1303</v>
      </c>
      <c r="J32" s="60"/>
    </row>
    <row r="33" spans="1:10" ht="51">
      <c r="A33" s="429"/>
      <c r="B33" s="108">
        <v>2</v>
      </c>
      <c r="C33" s="58" t="s">
        <v>35</v>
      </c>
      <c r="D33" s="11" t="s">
        <v>1154</v>
      </c>
      <c r="E33" s="11" t="s">
        <v>811</v>
      </c>
      <c r="F33" s="40" t="s">
        <v>1236</v>
      </c>
      <c r="G33" s="72" t="s">
        <v>1237</v>
      </c>
      <c r="H33" s="293" t="s">
        <v>1310</v>
      </c>
      <c r="I33" s="11" t="s">
        <v>1311</v>
      </c>
      <c r="J33" s="60"/>
    </row>
    <row r="34" spans="1:10" ht="63.75">
      <c r="A34" s="429"/>
      <c r="B34" s="58">
        <v>2</v>
      </c>
      <c r="C34" s="58" t="s">
        <v>35</v>
      </c>
      <c r="D34" s="11" t="s">
        <v>17</v>
      </c>
      <c r="E34" s="11" t="s">
        <v>816</v>
      </c>
      <c r="F34" s="40" t="s">
        <v>1235</v>
      </c>
      <c r="G34" s="222" t="s">
        <v>1238</v>
      </c>
      <c r="H34" s="11" t="s">
        <v>821</v>
      </c>
      <c r="I34" s="224" t="s">
        <v>1241</v>
      </c>
      <c r="J34" s="60"/>
    </row>
    <row r="35" spans="1:10" ht="38.25">
      <c r="A35" s="429"/>
      <c r="B35" s="425">
        <v>3</v>
      </c>
      <c r="C35" s="425" t="s">
        <v>54</v>
      </c>
      <c r="D35" s="428" t="s">
        <v>55</v>
      </c>
      <c r="E35" s="425" t="s">
        <v>1323</v>
      </c>
      <c r="F35" s="425" t="s">
        <v>1324</v>
      </c>
      <c r="G35" s="425" t="s">
        <v>1326</v>
      </c>
      <c r="H35" s="425"/>
      <c r="I35" s="64" t="s">
        <v>1327</v>
      </c>
      <c r="J35" s="479"/>
    </row>
    <row r="36" spans="1:10" ht="12.75">
      <c r="A36" s="429"/>
      <c r="B36" s="440"/>
      <c r="C36" s="440"/>
      <c r="D36" s="429"/>
      <c r="E36" s="440"/>
      <c r="F36" s="440"/>
      <c r="G36" s="440"/>
      <c r="H36" s="440"/>
      <c r="I36" s="66"/>
      <c r="J36" s="440"/>
    </row>
    <row r="37" spans="1:10" ht="51">
      <c r="A37" s="429"/>
      <c r="B37" s="424"/>
      <c r="C37" s="424"/>
      <c r="D37" s="427"/>
      <c r="E37" s="424"/>
      <c r="F37" s="424"/>
      <c r="G37" s="424"/>
      <c r="H37" s="424"/>
      <c r="I37" s="64" t="s">
        <v>1339</v>
      </c>
      <c r="J37" s="424"/>
    </row>
    <row r="38" spans="1:10" ht="89.25">
      <c r="A38" s="429"/>
      <c r="B38" s="62">
        <v>4</v>
      </c>
      <c r="C38" s="62" t="s">
        <v>63</v>
      </c>
      <c r="D38" s="40" t="s">
        <v>55</v>
      </c>
      <c r="E38" s="40" t="s">
        <v>797</v>
      </c>
      <c r="F38" s="40" t="s">
        <v>1349</v>
      </c>
      <c r="G38" s="40" t="s">
        <v>1351</v>
      </c>
      <c r="H38" s="40"/>
      <c r="I38" s="40" t="s">
        <v>1352</v>
      </c>
      <c r="J38" s="60"/>
    </row>
    <row r="39" spans="1:10" ht="18">
      <c r="A39" s="429"/>
      <c r="B39" s="277"/>
      <c r="C39" s="465" t="s">
        <v>239</v>
      </c>
      <c r="D39" s="432"/>
      <c r="E39" s="432"/>
      <c r="F39" s="432"/>
      <c r="G39" s="432"/>
      <c r="H39" s="432"/>
      <c r="I39" s="432"/>
      <c r="J39" s="433"/>
    </row>
    <row r="40" spans="1:10" ht="76.5">
      <c r="A40" s="429"/>
      <c r="B40" s="11">
        <v>5</v>
      </c>
      <c r="C40" s="62" t="s">
        <v>76</v>
      </c>
      <c r="D40" s="40" t="s">
        <v>55</v>
      </c>
      <c r="E40" s="40" t="s">
        <v>1124</v>
      </c>
      <c r="F40" s="40" t="s">
        <v>1289</v>
      </c>
      <c r="G40" s="40" t="s">
        <v>1357</v>
      </c>
      <c r="H40" s="40" t="s">
        <v>1358</v>
      </c>
      <c r="I40" s="40" t="s">
        <v>1359</v>
      </c>
      <c r="J40" s="60"/>
    </row>
    <row r="41" spans="1:10" ht="12.75">
      <c r="A41" s="429"/>
      <c r="B41" s="428">
        <v>6</v>
      </c>
      <c r="C41" s="425" t="s">
        <v>123</v>
      </c>
      <c r="D41" s="425" t="s">
        <v>17</v>
      </c>
      <c r="E41" s="425" t="s">
        <v>1364</v>
      </c>
      <c r="F41" s="425" t="s">
        <v>1170</v>
      </c>
      <c r="G41" s="445" t="s">
        <v>1367</v>
      </c>
      <c r="H41" s="428"/>
      <c r="I41" s="75" t="s">
        <v>1373</v>
      </c>
      <c r="J41" s="71"/>
    </row>
    <row r="42" spans="1:10" ht="30" customHeight="1">
      <c r="A42" s="429"/>
      <c r="B42" s="429"/>
      <c r="C42" s="424"/>
      <c r="D42" s="424"/>
      <c r="E42" s="424"/>
      <c r="F42" s="424"/>
      <c r="G42" s="427"/>
      <c r="H42" s="427"/>
      <c r="I42" s="296" t="s">
        <v>274</v>
      </c>
      <c r="J42" s="207"/>
    </row>
    <row r="43" spans="1:10" ht="178.5">
      <c r="A43" s="427"/>
      <c r="B43" s="11">
        <v>7</v>
      </c>
      <c r="C43" s="62" t="s">
        <v>270</v>
      </c>
      <c r="D43" s="101"/>
      <c r="E43" s="100"/>
      <c r="F43" s="297"/>
      <c r="G43" s="298"/>
      <c r="H43" s="101"/>
      <c r="I43" s="101"/>
      <c r="J43" s="207" t="s">
        <v>1387</v>
      </c>
    </row>
    <row r="44" spans="1:10" ht="12.75">
      <c r="A44" s="103"/>
      <c r="B44" s="299"/>
      <c r="C44" s="47"/>
      <c r="D44" s="47"/>
      <c r="E44" s="47"/>
      <c r="F44" s="47"/>
      <c r="G44" s="47"/>
      <c r="H44" s="47"/>
      <c r="I44" s="47"/>
      <c r="J44" s="47"/>
    </row>
    <row r="45" spans="1:10" ht="18">
      <c r="A45" s="493">
        <v>43930</v>
      </c>
      <c r="B45" s="273"/>
      <c r="C45" s="460" t="s">
        <v>1118</v>
      </c>
      <c r="D45" s="423"/>
      <c r="E45" s="423"/>
      <c r="F45" s="423"/>
      <c r="G45" s="423"/>
      <c r="H45" s="423"/>
      <c r="I45" s="423"/>
      <c r="J45" s="424"/>
    </row>
    <row r="46" spans="1:10" ht="38.25">
      <c r="A46" s="429"/>
      <c r="B46" s="53" t="s">
        <v>3</v>
      </c>
      <c r="C46" s="53" t="s">
        <v>4</v>
      </c>
      <c r="D46" s="53" t="s">
        <v>5</v>
      </c>
      <c r="E46" s="53" t="s">
        <v>6</v>
      </c>
      <c r="F46" s="53" t="s">
        <v>7</v>
      </c>
      <c r="G46" s="53" t="s">
        <v>9</v>
      </c>
      <c r="H46" s="5" t="s">
        <v>10</v>
      </c>
      <c r="I46" s="53" t="s">
        <v>11</v>
      </c>
      <c r="J46" s="55" t="s">
        <v>13</v>
      </c>
    </row>
    <row r="47" spans="1:10" ht="89.25">
      <c r="A47" s="429"/>
      <c r="B47" s="58">
        <v>1</v>
      </c>
      <c r="C47" s="52" t="s">
        <v>16</v>
      </c>
      <c r="D47" s="11" t="s">
        <v>17</v>
      </c>
      <c r="E47" s="11" t="s">
        <v>77</v>
      </c>
      <c r="F47" s="11" t="s">
        <v>1376</v>
      </c>
      <c r="G47" s="64" t="s">
        <v>1395</v>
      </c>
      <c r="H47" s="92" t="s">
        <v>1400</v>
      </c>
      <c r="I47" s="11" t="s">
        <v>1401</v>
      </c>
      <c r="J47" s="60"/>
    </row>
    <row r="48" spans="1:10" ht="51">
      <c r="A48" s="429"/>
      <c r="B48" s="58">
        <v>2</v>
      </c>
      <c r="C48" s="52" t="s">
        <v>35</v>
      </c>
      <c r="D48" s="11" t="s">
        <v>17</v>
      </c>
      <c r="E48" s="11" t="s">
        <v>1405</v>
      </c>
      <c r="F48" s="11" t="s">
        <v>1406</v>
      </c>
      <c r="G48" s="303" t="s">
        <v>1407</v>
      </c>
      <c r="H48" s="11" t="s">
        <v>1408</v>
      </c>
      <c r="I48" s="11" t="s">
        <v>1409</v>
      </c>
      <c r="J48" s="60"/>
    </row>
    <row r="49" spans="1:10" ht="51">
      <c r="A49" s="429"/>
      <c r="B49" s="62">
        <v>3</v>
      </c>
      <c r="C49" s="45" t="s">
        <v>54</v>
      </c>
      <c r="D49" s="11" t="s">
        <v>1344</v>
      </c>
      <c r="E49" s="11" t="s">
        <v>1411</v>
      </c>
      <c r="F49" s="11" t="s">
        <v>1318</v>
      </c>
      <c r="G49" s="40" t="s">
        <v>1357</v>
      </c>
      <c r="H49" s="11" t="s">
        <v>1414</v>
      </c>
      <c r="I49" s="11" t="s">
        <v>1321</v>
      </c>
      <c r="J49" s="60"/>
    </row>
    <row r="50" spans="1:10" ht="114.75">
      <c r="A50" s="429"/>
      <c r="B50" s="62">
        <v>4</v>
      </c>
      <c r="C50" s="45" t="s">
        <v>63</v>
      </c>
      <c r="D50" s="11" t="s">
        <v>17</v>
      </c>
      <c r="E50" s="11" t="s">
        <v>188</v>
      </c>
      <c r="F50" s="11" t="s">
        <v>1322</v>
      </c>
      <c r="G50" s="64" t="s">
        <v>1417</v>
      </c>
      <c r="H50" s="92" t="s">
        <v>1419</v>
      </c>
      <c r="I50" s="11" t="s">
        <v>1420</v>
      </c>
      <c r="J50" s="60"/>
    </row>
    <row r="51" spans="1:10" ht="18">
      <c r="A51" s="429"/>
      <c r="B51" s="277"/>
      <c r="C51" s="466" t="s">
        <v>239</v>
      </c>
      <c r="D51" s="432"/>
      <c r="E51" s="432"/>
      <c r="F51" s="432"/>
      <c r="G51" s="432"/>
      <c r="H51" s="432"/>
      <c r="I51" s="432"/>
      <c r="J51" s="433"/>
    </row>
    <row r="52" spans="1:10" ht="25.5">
      <c r="A52" s="429"/>
      <c r="B52" s="11">
        <v>5</v>
      </c>
      <c r="C52" s="45" t="s">
        <v>76</v>
      </c>
      <c r="D52" s="11" t="s">
        <v>55</v>
      </c>
      <c r="E52" s="11" t="s">
        <v>859</v>
      </c>
      <c r="F52" s="11" t="s">
        <v>1426</v>
      </c>
      <c r="G52" s="261" t="s">
        <v>1427</v>
      </c>
      <c r="H52" s="11"/>
      <c r="I52" s="11" t="s">
        <v>1428</v>
      </c>
      <c r="J52" s="60"/>
    </row>
    <row r="53" spans="1:10" ht="38.25">
      <c r="A53" s="429"/>
      <c r="B53" s="20">
        <v>6</v>
      </c>
      <c r="C53" s="45" t="s">
        <v>123</v>
      </c>
      <c r="D53" s="11" t="s">
        <v>17</v>
      </c>
      <c r="E53" s="11" t="s">
        <v>1431</v>
      </c>
      <c r="F53" s="11" t="s">
        <v>1128</v>
      </c>
      <c r="G53" s="128" t="s">
        <v>265</v>
      </c>
      <c r="H53" s="11" t="s">
        <v>323</v>
      </c>
      <c r="I53" s="11" t="s">
        <v>269</v>
      </c>
      <c r="J53" s="60"/>
    </row>
    <row r="54" spans="1:10" ht="12.75">
      <c r="A54" s="427"/>
      <c r="B54" s="11">
        <v>7</v>
      </c>
      <c r="C54" s="62" t="s">
        <v>270</v>
      </c>
      <c r="D54" s="62"/>
      <c r="E54" s="58"/>
      <c r="F54" s="62"/>
      <c r="G54" s="62"/>
      <c r="H54" s="62"/>
      <c r="I54" s="62"/>
      <c r="J54" s="207"/>
    </row>
    <row r="55" spans="1:10" ht="12.75">
      <c r="A55" s="103"/>
      <c r="B55" s="299"/>
      <c r="C55" s="47"/>
      <c r="D55" s="47"/>
      <c r="E55" s="47"/>
      <c r="F55" s="47"/>
      <c r="G55" s="47"/>
      <c r="H55" s="47"/>
      <c r="I55" s="47"/>
      <c r="J55" s="47"/>
    </row>
    <row r="56" spans="1:10" ht="18">
      <c r="A56" s="493">
        <v>43931</v>
      </c>
      <c r="B56" s="273"/>
      <c r="C56" s="460" t="s">
        <v>1118</v>
      </c>
      <c r="D56" s="423"/>
      <c r="E56" s="423"/>
      <c r="F56" s="423"/>
      <c r="G56" s="423"/>
      <c r="H56" s="423"/>
      <c r="I56" s="423"/>
      <c r="J56" s="424"/>
    </row>
    <row r="57" spans="1:10" ht="38.25">
      <c r="A57" s="429"/>
      <c r="B57" s="53" t="s">
        <v>3</v>
      </c>
      <c r="C57" s="53" t="s">
        <v>4</v>
      </c>
      <c r="D57" s="53" t="s">
        <v>5</v>
      </c>
      <c r="E57" s="53" t="s">
        <v>6</v>
      </c>
      <c r="F57" s="53" t="s">
        <v>7</v>
      </c>
      <c r="G57" s="53" t="s">
        <v>9</v>
      </c>
      <c r="H57" s="5" t="s">
        <v>10</v>
      </c>
      <c r="I57" s="53" t="s">
        <v>11</v>
      </c>
      <c r="J57" s="307" t="s">
        <v>13</v>
      </c>
    </row>
    <row r="58" spans="1:10" ht="76.5">
      <c r="A58" s="429"/>
      <c r="B58" s="58">
        <v>1</v>
      </c>
      <c r="C58" s="58" t="s">
        <v>16</v>
      </c>
      <c r="D58" s="40" t="s">
        <v>55</v>
      </c>
      <c r="E58" s="40" t="s">
        <v>797</v>
      </c>
      <c r="F58" s="40" t="s">
        <v>1208</v>
      </c>
      <c r="G58" s="40" t="s">
        <v>1209</v>
      </c>
      <c r="H58" s="40" t="s">
        <v>1210</v>
      </c>
      <c r="I58" s="159" t="s">
        <v>1449</v>
      </c>
      <c r="J58" s="60"/>
    </row>
    <row r="59" spans="1:10" ht="38.25">
      <c r="A59" s="429"/>
      <c r="B59" s="58">
        <v>2</v>
      </c>
      <c r="C59" s="58" t="s">
        <v>35</v>
      </c>
      <c r="D59" s="40" t="s">
        <v>55</v>
      </c>
      <c r="E59" s="40" t="s">
        <v>126</v>
      </c>
      <c r="F59" s="40" t="s">
        <v>1213</v>
      </c>
      <c r="G59" s="40" t="s">
        <v>20</v>
      </c>
      <c r="H59" s="40" t="s">
        <v>1451</v>
      </c>
      <c r="I59" s="40" t="s">
        <v>1452</v>
      </c>
      <c r="J59" s="60"/>
    </row>
    <row r="60" spans="1:10" ht="102">
      <c r="A60" s="429"/>
      <c r="B60" s="11">
        <v>3</v>
      </c>
      <c r="C60" s="45" t="s">
        <v>54</v>
      </c>
      <c r="D60" s="40" t="s">
        <v>17</v>
      </c>
      <c r="E60" s="40" t="s">
        <v>568</v>
      </c>
      <c r="F60" s="11" t="s">
        <v>1340</v>
      </c>
      <c r="G60" s="200" t="s">
        <v>722</v>
      </c>
      <c r="H60" s="104" t="s">
        <v>1343</v>
      </c>
      <c r="I60" s="158" t="s">
        <v>1347</v>
      </c>
      <c r="J60" s="71"/>
    </row>
    <row r="61" spans="1:10" ht="12.75">
      <c r="A61" s="429"/>
      <c r="B61" s="425">
        <v>3</v>
      </c>
      <c r="C61" s="425" t="s">
        <v>54</v>
      </c>
      <c r="D61" s="425" t="s">
        <v>17</v>
      </c>
      <c r="E61" s="470" t="s">
        <v>1364</v>
      </c>
      <c r="F61" s="425" t="s">
        <v>1460</v>
      </c>
      <c r="G61" s="492" t="s">
        <v>1461</v>
      </c>
      <c r="H61" s="428" t="s">
        <v>1466</v>
      </c>
      <c r="I61" s="287" t="s">
        <v>274</v>
      </c>
      <c r="J61" s="71"/>
    </row>
    <row r="62" spans="1:10" ht="76.5">
      <c r="A62" s="429"/>
      <c r="B62" s="424"/>
      <c r="C62" s="424"/>
      <c r="D62" s="424"/>
      <c r="E62" s="424"/>
      <c r="F62" s="424"/>
      <c r="G62" s="419"/>
      <c r="H62" s="429"/>
      <c r="I62" s="310" t="s">
        <v>1468</v>
      </c>
      <c r="J62" s="60"/>
    </row>
    <row r="63" spans="1:10" ht="25.5">
      <c r="A63" s="429"/>
      <c r="B63" s="62">
        <v>4</v>
      </c>
      <c r="C63" s="62" t="s">
        <v>63</v>
      </c>
      <c r="D63" s="75" t="s">
        <v>55</v>
      </c>
      <c r="E63" s="40" t="s">
        <v>1323</v>
      </c>
      <c r="F63" s="40" t="s">
        <v>1324</v>
      </c>
      <c r="G63" s="126" t="s">
        <v>1471</v>
      </c>
      <c r="H63" s="126"/>
      <c r="I63" s="40" t="s">
        <v>1472</v>
      </c>
      <c r="J63" s="60"/>
    </row>
    <row r="64" spans="1:10" ht="18">
      <c r="A64" s="429"/>
      <c r="B64" s="277"/>
      <c r="C64" s="466" t="s">
        <v>239</v>
      </c>
      <c r="D64" s="432"/>
      <c r="E64" s="432"/>
      <c r="F64" s="432"/>
      <c r="G64" s="432"/>
      <c r="H64" s="432"/>
      <c r="I64" s="432"/>
      <c r="J64" s="433"/>
    </row>
    <row r="65" spans="1:10" ht="38.25">
      <c r="A65" s="429"/>
      <c r="B65" s="11">
        <v>5</v>
      </c>
      <c r="C65" s="62" t="s">
        <v>76</v>
      </c>
      <c r="D65" s="40" t="s">
        <v>17</v>
      </c>
      <c r="E65" s="40" t="s">
        <v>621</v>
      </c>
      <c r="F65" s="11" t="s">
        <v>1128</v>
      </c>
      <c r="G65" s="128" t="s">
        <v>265</v>
      </c>
      <c r="H65" s="126" t="s">
        <v>323</v>
      </c>
      <c r="I65" s="11" t="s">
        <v>269</v>
      </c>
      <c r="J65" s="60"/>
    </row>
    <row r="66" spans="1:10" ht="114.75">
      <c r="A66" s="429"/>
      <c r="B66" s="20">
        <v>6</v>
      </c>
      <c r="C66" s="62" t="s">
        <v>123</v>
      </c>
      <c r="D66" s="40" t="s">
        <v>55</v>
      </c>
      <c r="E66" s="40" t="s">
        <v>1204</v>
      </c>
      <c r="F66" s="40" t="s">
        <v>1245</v>
      </c>
      <c r="G66" s="40" t="s">
        <v>1402</v>
      </c>
      <c r="H66" s="40" t="s">
        <v>1403</v>
      </c>
      <c r="I66" s="40" t="s">
        <v>1478</v>
      </c>
      <c r="J66" s="60"/>
    </row>
    <row r="67" spans="1:10" ht="51">
      <c r="A67" s="429"/>
      <c r="B67" s="428">
        <v>7</v>
      </c>
      <c r="C67" s="425" t="s">
        <v>270</v>
      </c>
      <c r="D67" s="425"/>
      <c r="E67" s="439"/>
      <c r="F67" s="425"/>
      <c r="G67" s="425"/>
      <c r="H67" s="425"/>
      <c r="I67" s="425"/>
      <c r="J67" s="207" t="s">
        <v>1484</v>
      </c>
    </row>
    <row r="68" spans="1:10" ht="25.5">
      <c r="A68" s="427"/>
      <c r="B68" s="427"/>
      <c r="C68" s="424"/>
      <c r="D68" s="424"/>
      <c r="E68" s="424"/>
      <c r="F68" s="424"/>
      <c r="G68" s="424"/>
      <c r="H68" s="424"/>
      <c r="I68" s="424"/>
      <c r="J68" s="207" t="s">
        <v>1486</v>
      </c>
    </row>
    <row r="69" spans="1:10" ht="12.75">
      <c r="A69" s="103"/>
      <c r="B69" s="299"/>
      <c r="C69" s="47"/>
      <c r="D69" s="47"/>
      <c r="E69" s="47"/>
      <c r="F69" s="47"/>
      <c r="G69" s="47"/>
      <c r="H69" s="47"/>
      <c r="I69" s="47"/>
      <c r="J69" s="315"/>
    </row>
  </sheetData>
  <mergeCells count="83">
    <mergeCell ref="J6:J7"/>
    <mergeCell ref="C8:J8"/>
    <mergeCell ref="C1:J1"/>
    <mergeCell ref="A2:A14"/>
    <mergeCell ref="C6:C7"/>
    <mergeCell ref="D6:D7"/>
    <mergeCell ref="E6:E7"/>
    <mergeCell ref="F6:F7"/>
    <mergeCell ref="H11:H12"/>
    <mergeCell ref="A45:A54"/>
    <mergeCell ref="A56:A68"/>
    <mergeCell ref="B61:B62"/>
    <mergeCell ref="C61:C62"/>
    <mergeCell ref="D61:D62"/>
    <mergeCell ref="C45:J45"/>
    <mergeCell ref="G61:G62"/>
    <mergeCell ref="H61:H62"/>
    <mergeCell ref="C64:J64"/>
    <mergeCell ref="B67:B68"/>
    <mergeCell ref="C67:C68"/>
    <mergeCell ref="D67:D68"/>
    <mergeCell ref="E67:E68"/>
    <mergeCell ref="G67:G68"/>
    <mergeCell ref="H67:H68"/>
    <mergeCell ref="I67:I68"/>
    <mergeCell ref="E61:E62"/>
    <mergeCell ref="F61:F62"/>
    <mergeCell ref="F67:F68"/>
    <mergeCell ref="A30:A43"/>
    <mergeCell ref="B35:B37"/>
    <mergeCell ref="C35:C37"/>
    <mergeCell ref="B41:B42"/>
    <mergeCell ref="C41:C42"/>
    <mergeCell ref="C30:J30"/>
    <mergeCell ref="J35:J37"/>
    <mergeCell ref="C39:J39"/>
    <mergeCell ref="D41:D42"/>
    <mergeCell ref="E41:E42"/>
    <mergeCell ref="D35:D37"/>
    <mergeCell ref="E35:E37"/>
    <mergeCell ref="F35:F37"/>
    <mergeCell ref="G35:G37"/>
    <mergeCell ref="H35:H37"/>
    <mergeCell ref="F41:F42"/>
    <mergeCell ref="G41:G42"/>
    <mergeCell ref="H41:H42"/>
    <mergeCell ref="C51:J51"/>
    <mergeCell ref="C56:J56"/>
    <mergeCell ref="A17:A28"/>
    <mergeCell ref="C22:J22"/>
    <mergeCell ref="B23:B24"/>
    <mergeCell ref="C23:C24"/>
    <mergeCell ref="D23:D24"/>
    <mergeCell ref="D26:D28"/>
    <mergeCell ref="E26:E28"/>
    <mergeCell ref="B26:B28"/>
    <mergeCell ref="C26:C28"/>
    <mergeCell ref="E23:E24"/>
    <mergeCell ref="F23:F24"/>
    <mergeCell ref="G23:G24"/>
    <mergeCell ref="H23:H24"/>
    <mergeCell ref="F26:F28"/>
    <mergeCell ref="G26:G28"/>
    <mergeCell ref="I13:I14"/>
    <mergeCell ref="C16:J16"/>
    <mergeCell ref="H26:H28"/>
    <mergeCell ref="I26:I28"/>
    <mergeCell ref="G13:G14"/>
    <mergeCell ref="H13:H14"/>
    <mergeCell ref="B13:B14"/>
    <mergeCell ref="C13:C14"/>
    <mergeCell ref="D13:D14"/>
    <mergeCell ref="E13:E14"/>
    <mergeCell ref="F13:F14"/>
    <mergeCell ref="H6:H7"/>
    <mergeCell ref="I6:I7"/>
    <mergeCell ref="B11:B12"/>
    <mergeCell ref="C11:C12"/>
    <mergeCell ref="D11:D12"/>
    <mergeCell ref="E11:E12"/>
    <mergeCell ref="F11:F12"/>
    <mergeCell ref="G11:G12"/>
    <mergeCell ref="B6:B7"/>
  </mergeCells>
  <conditionalFormatting sqref="H35:H37">
    <cfRule type="notContainsBlanks" dxfId="1" priority="1">
      <formula>LEN(TRIM(H35))&gt;0</formula>
    </cfRule>
  </conditionalFormatting>
  <hyperlinks>
    <hyperlink ref="G5" r:id="rId1"/>
    <hyperlink ref="G6" r:id="rId2"/>
    <hyperlink ref="G7" r:id="rId3"/>
    <hyperlink ref="G9" r:id="rId4"/>
    <hyperlink ref="G11" r:id="rId5"/>
    <hyperlink ref="I12" r:id="rId6"/>
    <hyperlink ref="J14" r:id="rId7"/>
    <hyperlink ref="G18" r:id="rId8"/>
    <hyperlink ref="G19" r:id="rId9"/>
    <hyperlink ref="G23" r:id="rId10"/>
    <hyperlink ref="I23" r:id="rId11"/>
    <hyperlink ref="J27" r:id="rId12"/>
    <hyperlink ref="G32" r:id="rId13"/>
    <hyperlink ref="G33" r:id="rId14"/>
    <hyperlink ref="G34" r:id="rId15"/>
    <hyperlink ref="I35" r:id="rId16"/>
    <hyperlink ref="I37" r:id="rId17"/>
    <hyperlink ref="G41" r:id="rId18"/>
    <hyperlink ref="I42" r:id="rId19"/>
    <hyperlink ref="G47" r:id="rId20"/>
    <hyperlink ref="G48" r:id="rId21"/>
    <hyperlink ref="G50" r:id="rId22"/>
    <hyperlink ref="G53" r:id="rId23"/>
    <hyperlink ref="G60" r:id="rId24"/>
    <hyperlink ref="G61" r:id="rId25"/>
    <hyperlink ref="I61" r:id="rId26"/>
    <hyperlink ref="G65" r:id="rId27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28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2"/>
  <sheetViews>
    <sheetView zoomScale="60" zoomScaleNormal="60" workbookViewId="0">
      <selection activeCell="A52" sqref="A52:A61"/>
    </sheetView>
  </sheetViews>
  <sheetFormatPr defaultColWidth="14.42578125" defaultRowHeight="15.75" customHeight="1"/>
  <cols>
    <col min="1" max="1" width="9.28515625" customWidth="1"/>
    <col min="2" max="2" width="6.5703125" customWidth="1"/>
    <col min="3" max="3" width="11.7109375" customWidth="1"/>
    <col min="4" max="4" width="22" customWidth="1"/>
    <col min="5" max="5" width="22.85546875" customWidth="1"/>
    <col min="6" max="6" width="24" customWidth="1"/>
    <col min="7" max="7" width="28.42578125" customWidth="1"/>
    <col min="8" max="9" width="31.42578125" customWidth="1"/>
    <col min="10" max="10" width="39.28515625" customWidth="1"/>
  </cols>
  <sheetData>
    <row r="1" spans="1:10">
      <c r="A1" s="274"/>
      <c r="B1" s="460" t="s">
        <v>1129</v>
      </c>
      <c r="C1" s="423"/>
      <c r="D1" s="423"/>
      <c r="E1" s="423"/>
      <c r="F1" s="423"/>
      <c r="G1" s="423"/>
      <c r="H1" s="423"/>
      <c r="I1" s="423"/>
      <c r="J1" s="424"/>
    </row>
    <row r="2" spans="1:10" ht="25.5">
      <c r="A2" s="532">
        <v>43927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9</v>
      </c>
      <c r="H2" s="5" t="s">
        <v>10</v>
      </c>
      <c r="I2" s="5" t="s">
        <v>11</v>
      </c>
      <c r="J2" s="7" t="s">
        <v>13</v>
      </c>
    </row>
    <row r="3" spans="1:10" ht="63.75">
      <c r="A3" s="533"/>
      <c r="B3" s="14">
        <v>1</v>
      </c>
      <c r="C3" s="14" t="s">
        <v>16</v>
      </c>
      <c r="D3" s="11" t="s">
        <v>17</v>
      </c>
      <c r="E3" s="11" t="s">
        <v>1124</v>
      </c>
      <c r="F3" s="11" t="s">
        <v>1125</v>
      </c>
      <c r="G3" s="11" t="s">
        <v>420</v>
      </c>
      <c r="H3" s="11" t="s">
        <v>1130</v>
      </c>
      <c r="I3" s="147" t="s">
        <v>1132</v>
      </c>
      <c r="J3" s="19"/>
    </row>
    <row r="4" spans="1:10" ht="12.75">
      <c r="A4" s="533"/>
      <c r="B4" s="14">
        <v>2</v>
      </c>
      <c r="C4" s="14" t="s">
        <v>35</v>
      </c>
      <c r="D4" s="11" t="s">
        <v>17</v>
      </c>
      <c r="E4" s="11" t="s">
        <v>1136</v>
      </c>
      <c r="F4" s="11" t="s">
        <v>1137</v>
      </c>
      <c r="G4" s="11" t="s">
        <v>1121</v>
      </c>
      <c r="H4" s="11"/>
      <c r="I4" s="11" t="s">
        <v>1138</v>
      </c>
      <c r="J4" s="15"/>
    </row>
    <row r="5" spans="1:10" ht="38.25">
      <c r="A5" s="533"/>
      <c r="B5" s="11">
        <v>3</v>
      </c>
      <c r="C5" s="11" t="s">
        <v>54</v>
      </c>
      <c r="D5" s="11" t="s">
        <v>55</v>
      </c>
      <c r="E5" s="11" t="s">
        <v>1140</v>
      </c>
      <c r="F5" s="11" t="s">
        <v>1120</v>
      </c>
      <c r="G5" s="11" t="s">
        <v>1141</v>
      </c>
      <c r="H5" s="11" t="s">
        <v>1142</v>
      </c>
      <c r="I5" s="11" t="s">
        <v>1143</v>
      </c>
      <c r="J5" s="15"/>
    </row>
    <row r="6" spans="1:10" ht="51">
      <c r="A6" s="533"/>
      <c r="B6" s="11">
        <v>4</v>
      </c>
      <c r="C6" s="11" t="s">
        <v>63</v>
      </c>
      <c r="D6" s="11" t="s">
        <v>17</v>
      </c>
      <c r="E6" s="11" t="s">
        <v>568</v>
      </c>
      <c r="F6" s="275" t="s">
        <v>1147</v>
      </c>
      <c r="G6" s="276" t="s">
        <v>1149</v>
      </c>
      <c r="H6" s="92" t="s">
        <v>1152</v>
      </c>
      <c r="I6" s="158" t="s">
        <v>1153</v>
      </c>
      <c r="J6" s="15"/>
    </row>
    <row r="7" spans="1:10" ht="38.25">
      <c r="A7" s="533"/>
      <c r="B7" s="11">
        <v>4</v>
      </c>
      <c r="C7" s="11" t="s">
        <v>63</v>
      </c>
      <c r="D7" s="11" t="s">
        <v>1154</v>
      </c>
      <c r="E7" s="11" t="s">
        <v>657</v>
      </c>
      <c r="F7" s="11" t="s">
        <v>1155</v>
      </c>
      <c r="G7" s="17" t="s">
        <v>94</v>
      </c>
      <c r="H7" s="147" t="s">
        <v>1160</v>
      </c>
      <c r="I7" s="147" t="s">
        <v>1161</v>
      </c>
      <c r="J7" s="15"/>
    </row>
    <row r="8" spans="1:10" ht="12.75">
      <c r="A8" s="533"/>
      <c r="B8" s="466" t="s">
        <v>239</v>
      </c>
      <c r="C8" s="432"/>
      <c r="D8" s="432"/>
      <c r="E8" s="432"/>
      <c r="F8" s="432"/>
      <c r="G8" s="432"/>
      <c r="H8" s="432"/>
      <c r="I8" s="432"/>
      <c r="J8" s="433"/>
    </row>
    <row r="9" spans="1:10" ht="38.25">
      <c r="A9" s="533"/>
      <c r="B9" s="11">
        <v>5</v>
      </c>
      <c r="C9" s="11" t="s">
        <v>76</v>
      </c>
      <c r="D9" s="11" t="s">
        <v>17</v>
      </c>
      <c r="E9" s="40" t="s">
        <v>500</v>
      </c>
      <c r="F9" s="11" t="s">
        <v>549</v>
      </c>
      <c r="G9" s="17" t="s">
        <v>916</v>
      </c>
      <c r="H9" s="143" t="s">
        <v>505</v>
      </c>
      <c r="I9" s="11" t="s">
        <v>506</v>
      </c>
      <c r="J9" s="15"/>
    </row>
    <row r="10" spans="1:10" ht="51">
      <c r="A10" s="533"/>
      <c r="B10" s="11">
        <v>6</v>
      </c>
      <c r="C10" s="11" t="s">
        <v>123</v>
      </c>
      <c r="D10" s="11" t="s">
        <v>919</v>
      </c>
      <c r="E10" s="11" t="s">
        <v>678</v>
      </c>
      <c r="F10" s="11" t="s">
        <v>1167</v>
      </c>
      <c r="G10" s="17" t="s">
        <v>1158</v>
      </c>
      <c r="H10" s="281" t="s">
        <v>1162</v>
      </c>
      <c r="I10" s="11" t="s">
        <v>1163</v>
      </c>
      <c r="J10" s="15"/>
    </row>
    <row r="11" spans="1:10" ht="38.25">
      <c r="A11" s="533"/>
      <c r="B11" s="428">
        <v>7</v>
      </c>
      <c r="C11" s="425" t="s">
        <v>270</v>
      </c>
      <c r="D11" s="428"/>
      <c r="E11" s="428"/>
      <c r="F11" s="425"/>
      <c r="G11" s="428"/>
      <c r="H11" s="428"/>
      <c r="I11" s="495"/>
      <c r="J11" s="138" t="s">
        <v>1175</v>
      </c>
    </row>
    <row r="12" spans="1:10" ht="38.25">
      <c r="A12" s="533"/>
      <c r="B12" s="427"/>
      <c r="C12" s="424"/>
      <c r="D12" s="427"/>
      <c r="E12" s="427"/>
      <c r="F12" s="424"/>
      <c r="G12" s="427"/>
      <c r="H12" s="427"/>
      <c r="I12" s="427"/>
      <c r="J12" s="139" t="s">
        <v>1176</v>
      </c>
    </row>
    <row r="13" spans="1:10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12.75">
      <c r="A14" s="57"/>
      <c r="B14" s="431" t="s">
        <v>1129</v>
      </c>
      <c r="C14" s="432"/>
      <c r="D14" s="432"/>
      <c r="E14" s="432"/>
      <c r="F14" s="432"/>
      <c r="G14" s="432"/>
      <c r="H14" s="432"/>
      <c r="I14" s="432"/>
      <c r="J14" s="433"/>
    </row>
    <row r="15" spans="1:10" ht="15.75" customHeight="1">
      <c r="A15" s="532">
        <v>43928</v>
      </c>
      <c r="B15" s="53" t="s">
        <v>3</v>
      </c>
      <c r="C15" s="53" t="s">
        <v>4</v>
      </c>
      <c r="D15" s="53" t="s">
        <v>5</v>
      </c>
      <c r="E15" s="53" t="s">
        <v>6</v>
      </c>
      <c r="F15" s="53" t="s">
        <v>7</v>
      </c>
      <c r="G15" s="53" t="s">
        <v>9</v>
      </c>
      <c r="H15" s="5" t="s">
        <v>10</v>
      </c>
      <c r="I15" s="53" t="s">
        <v>11</v>
      </c>
      <c r="J15" s="55" t="s">
        <v>13</v>
      </c>
    </row>
    <row r="16" spans="1:10" ht="15.75" customHeight="1">
      <c r="A16" s="533"/>
      <c r="B16" s="58">
        <v>1</v>
      </c>
      <c r="C16" s="58" t="s">
        <v>16</v>
      </c>
      <c r="D16" s="40" t="s">
        <v>55</v>
      </c>
      <c r="E16" s="40" t="s">
        <v>77</v>
      </c>
      <c r="F16" s="40" t="s">
        <v>1187</v>
      </c>
      <c r="G16" s="40" t="s">
        <v>1188</v>
      </c>
      <c r="H16" s="40"/>
      <c r="I16" s="11" t="s">
        <v>1189</v>
      </c>
      <c r="J16" s="60"/>
    </row>
    <row r="17" spans="1:10" ht="15.75" customHeight="1">
      <c r="A17" s="533"/>
      <c r="B17" s="58">
        <v>2</v>
      </c>
      <c r="C17" s="58" t="s">
        <v>35</v>
      </c>
      <c r="D17" s="40" t="s">
        <v>55</v>
      </c>
      <c r="E17" s="40" t="s">
        <v>1193</v>
      </c>
      <c r="F17" s="40" t="s">
        <v>1194</v>
      </c>
      <c r="G17" s="40" t="s">
        <v>305</v>
      </c>
      <c r="H17" s="40" t="s">
        <v>1195</v>
      </c>
      <c r="I17" s="11" t="s">
        <v>1196</v>
      </c>
      <c r="J17" s="60"/>
    </row>
    <row r="18" spans="1:10" ht="15.75" customHeight="1">
      <c r="A18" s="533"/>
      <c r="B18" s="62">
        <v>3</v>
      </c>
      <c r="C18" s="62" t="s">
        <v>54</v>
      </c>
      <c r="D18" s="40" t="s">
        <v>17</v>
      </c>
      <c r="E18" s="40" t="s">
        <v>1200</v>
      </c>
      <c r="F18" s="40" t="s">
        <v>1202</v>
      </c>
      <c r="G18" s="40" t="s">
        <v>305</v>
      </c>
      <c r="H18" s="40"/>
      <c r="I18" s="11" t="s">
        <v>1196</v>
      </c>
      <c r="J18" s="60"/>
    </row>
    <row r="19" spans="1:10" ht="15.75" customHeight="1">
      <c r="A19" s="533"/>
      <c r="B19" s="62">
        <v>4</v>
      </c>
      <c r="C19" s="62" t="s">
        <v>63</v>
      </c>
      <c r="D19" s="40" t="s">
        <v>17</v>
      </c>
      <c r="E19" s="40" t="s">
        <v>1204</v>
      </c>
      <c r="F19" s="40" t="s">
        <v>1205</v>
      </c>
      <c r="G19" s="40" t="s">
        <v>305</v>
      </c>
      <c r="H19" s="11" t="s">
        <v>868</v>
      </c>
      <c r="I19" s="159" t="s">
        <v>1206</v>
      </c>
      <c r="J19" s="60"/>
    </row>
    <row r="20" spans="1:10" ht="15.75" customHeight="1">
      <c r="A20" s="533"/>
      <c r="B20" s="285"/>
      <c r="C20" s="465" t="s">
        <v>239</v>
      </c>
      <c r="D20" s="432"/>
      <c r="E20" s="432"/>
      <c r="F20" s="432"/>
      <c r="G20" s="432"/>
      <c r="H20" s="432"/>
      <c r="I20" s="432"/>
      <c r="J20" s="433"/>
    </row>
    <row r="21" spans="1:10" ht="15.75" customHeight="1">
      <c r="A21" s="533"/>
      <c r="B21" s="62">
        <v>5</v>
      </c>
      <c r="C21" s="62" t="s">
        <v>76</v>
      </c>
      <c r="D21" s="40" t="s">
        <v>55</v>
      </c>
      <c r="E21" s="40" t="s">
        <v>797</v>
      </c>
      <c r="F21" s="40" t="s">
        <v>1208</v>
      </c>
      <c r="G21" s="40" t="s">
        <v>1209</v>
      </c>
      <c r="H21" s="40" t="s">
        <v>1210</v>
      </c>
      <c r="I21" s="40" t="s">
        <v>1211</v>
      </c>
      <c r="J21" s="60"/>
    </row>
    <row r="22" spans="1:10" ht="15.75" customHeight="1">
      <c r="A22" s="533"/>
      <c r="B22" s="62">
        <v>6</v>
      </c>
      <c r="C22" s="62" t="s">
        <v>123</v>
      </c>
      <c r="D22" s="40" t="s">
        <v>55</v>
      </c>
      <c r="E22" s="40" t="s">
        <v>126</v>
      </c>
      <c r="F22" s="40" t="s">
        <v>1213</v>
      </c>
      <c r="G22" s="40" t="s">
        <v>20</v>
      </c>
      <c r="H22" s="40" t="s">
        <v>1215</v>
      </c>
      <c r="I22" s="40" t="s">
        <v>1216</v>
      </c>
      <c r="J22" s="207" t="s">
        <v>1218</v>
      </c>
    </row>
    <row r="23" spans="1:10" ht="15.75" customHeight="1">
      <c r="A23" s="533"/>
      <c r="B23" s="425">
        <v>7</v>
      </c>
      <c r="C23" s="425" t="s">
        <v>270</v>
      </c>
      <c r="D23" s="425"/>
      <c r="E23" s="425"/>
      <c r="F23" s="425"/>
      <c r="G23" s="425"/>
      <c r="H23" s="425"/>
      <c r="I23" s="425"/>
      <c r="J23" s="79" t="s">
        <v>1223</v>
      </c>
    </row>
    <row r="24" spans="1:10" ht="15.75" customHeight="1">
      <c r="A24" s="533"/>
      <c r="B24" s="440"/>
      <c r="C24" s="440"/>
      <c r="D24" s="440"/>
      <c r="E24" s="440"/>
      <c r="F24" s="440"/>
      <c r="G24" s="440"/>
      <c r="H24" s="440"/>
      <c r="I24" s="440"/>
      <c r="J24" s="77" t="s">
        <v>1226</v>
      </c>
    </row>
    <row r="25" spans="1:10" ht="41.25" customHeight="1">
      <c r="A25" s="533"/>
      <c r="B25" s="424"/>
      <c r="C25" s="424"/>
      <c r="D25" s="424"/>
      <c r="E25" s="424"/>
      <c r="F25" s="424"/>
      <c r="G25" s="424"/>
      <c r="H25" s="424"/>
      <c r="I25" s="424"/>
      <c r="J25" s="79" t="s">
        <v>1228</v>
      </c>
    </row>
    <row r="26" spans="1:10" ht="12.75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0">
      <c r="A27" s="481">
        <v>43929</v>
      </c>
      <c r="B27" s="460" t="s">
        <v>1129</v>
      </c>
      <c r="C27" s="423"/>
      <c r="D27" s="423"/>
      <c r="E27" s="423"/>
      <c r="F27" s="423"/>
      <c r="G27" s="423"/>
      <c r="H27" s="423"/>
      <c r="I27" s="423"/>
      <c r="J27" s="424"/>
    </row>
    <row r="28" spans="1:10">
      <c r="A28" s="429"/>
      <c r="B28" s="107" t="s">
        <v>3</v>
      </c>
      <c r="C28" s="53" t="s">
        <v>4</v>
      </c>
      <c r="D28" s="53" t="s">
        <v>5</v>
      </c>
      <c r="E28" s="53" t="s">
        <v>6</v>
      </c>
      <c r="F28" s="53" t="s">
        <v>7</v>
      </c>
      <c r="G28" s="53" t="s">
        <v>9</v>
      </c>
      <c r="H28" s="5" t="s">
        <v>10</v>
      </c>
      <c r="I28" s="53" t="s">
        <v>11</v>
      </c>
      <c r="J28" s="55" t="s">
        <v>13</v>
      </c>
    </row>
    <row r="29" spans="1:10">
      <c r="A29" s="429"/>
      <c r="B29" s="52">
        <v>1</v>
      </c>
      <c r="C29" s="58" t="s">
        <v>16</v>
      </c>
      <c r="D29" s="11" t="s">
        <v>17</v>
      </c>
      <c r="E29" s="11" t="s">
        <v>816</v>
      </c>
      <c r="F29" s="40" t="s">
        <v>1235</v>
      </c>
      <c r="G29" s="222" t="s">
        <v>1238</v>
      </c>
      <c r="H29" s="11" t="s">
        <v>821</v>
      </c>
      <c r="I29" s="224" t="s">
        <v>1241</v>
      </c>
      <c r="J29" s="60"/>
    </row>
    <row r="30" spans="1:10">
      <c r="A30" s="429"/>
      <c r="B30" s="14">
        <v>1</v>
      </c>
      <c r="C30" s="58" t="s">
        <v>16</v>
      </c>
      <c r="D30" s="11" t="s">
        <v>1154</v>
      </c>
      <c r="E30" s="11" t="s">
        <v>811</v>
      </c>
      <c r="F30" s="40" t="s">
        <v>1236</v>
      </c>
      <c r="G30" s="72" t="s">
        <v>1237</v>
      </c>
      <c r="H30" s="147" t="s">
        <v>1248</v>
      </c>
      <c r="I30" s="40" t="s">
        <v>1249</v>
      </c>
      <c r="J30" s="60"/>
    </row>
    <row r="31" spans="1:10">
      <c r="A31" s="429"/>
      <c r="B31" s="52">
        <v>2</v>
      </c>
      <c r="C31" s="58" t="s">
        <v>35</v>
      </c>
      <c r="D31" s="40" t="s">
        <v>1154</v>
      </c>
      <c r="E31" s="40" t="s">
        <v>1140</v>
      </c>
      <c r="F31" s="42" t="s">
        <v>1120</v>
      </c>
      <c r="G31" s="72" t="s">
        <v>1253</v>
      </c>
      <c r="H31" s="40" t="s">
        <v>1257</v>
      </c>
      <c r="I31" s="40" t="s">
        <v>1258</v>
      </c>
      <c r="J31" s="60"/>
    </row>
    <row r="32" spans="1:10">
      <c r="A32" s="429"/>
      <c r="B32" s="120">
        <v>3</v>
      </c>
      <c r="C32" s="159" t="s">
        <v>54</v>
      </c>
      <c r="D32" s="159" t="s">
        <v>1154</v>
      </c>
      <c r="E32" s="159" t="s">
        <v>1260</v>
      </c>
      <c r="F32" s="275" t="s">
        <v>1261</v>
      </c>
      <c r="G32" s="17" t="s">
        <v>94</v>
      </c>
      <c r="H32" s="198" t="s">
        <v>1264</v>
      </c>
      <c r="I32" s="197" t="s">
        <v>1266</v>
      </c>
      <c r="J32" s="60"/>
    </row>
    <row r="33" spans="1:10">
      <c r="A33" s="429"/>
      <c r="B33" s="45">
        <v>3</v>
      </c>
      <c r="C33" s="62" t="s">
        <v>54</v>
      </c>
      <c r="D33" s="40" t="s">
        <v>17</v>
      </c>
      <c r="E33" s="40" t="s">
        <v>568</v>
      </c>
      <c r="F33" s="275" t="s">
        <v>1225</v>
      </c>
      <c r="G33" s="238" t="s">
        <v>1227</v>
      </c>
      <c r="H33" s="92" t="s">
        <v>1229</v>
      </c>
      <c r="I33" s="279" t="s">
        <v>1276</v>
      </c>
      <c r="J33" s="60"/>
    </row>
    <row r="34" spans="1:10">
      <c r="A34" s="429"/>
      <c r="B34" s="45">
        <v>4</v>
      </c>
      <c r="C34" s="62" t="s">
        <v>63</v>
      </c>
      <c r="D34" s="40" t="s">
        <v>55</v>
      </c>
      <c r="E34" s="40" t="s">
        <v>797</v>
      </c>
      <c r="F34" s="40" t="s">
        <v>1277</v>
      </c>
      <c r="G34" s="40" t="s">
        <v>1209</v>
      </c>
      <c r="H34" s="40" t="s">
        <v>1210</v>
      </c>
      <c r="I34" s="159" t="s">
        <v>1278</v>
      </c>
      <c r="J34" s="60"/>
    </row>
    <row r="35" spans="1:10">
      <c r="A35" s="429"/>
      <c r="B35" s="466" t="s">
        <v>239</v>
      </c>
      <c r="C35" s="432"/>
      <c r="D35" s="432"/>
      <c r="E35" s="432"/>
      <c r="F35" s="432"/>
      <c r="G35" s="432"/>
      <c r="H35" s="432"/>
      <c r="I35" s="432"/>
      <c r="J35" s="433"/>
    </row>
    <row r="36" spans="1:10">
      <c r="A36" s="429"/>
      <c r="B36" s="62">
        <v>5</v>
      </c>
      <c r="C36" s="62" t="s">
        <v>76</v>
      </c>
      <c r="D36" s="40" t="s">
        <v>17</v>
      </c>
      <c r="E36" s="40" t="s">
        <v>443</v>
      </c>
      <c r="F36" s="40" t="s">
        <v>1281</v>
      </c>
      <c r="G36" s="72" t="s">
        <v>1282</v>
      </c>
      <c r="H36" s="290" t="s">
        <v>1286</v>
      </c>
      <c r="I36" s="11" t="s">
        <v>1287</v>
      </c>
      <c r="J36" s="207" t="s">
        <v>1288</v>
      </c>
    </row>
    <row r="37" spans="1:10">
      <c r="A37" s="429"/>
      <c r="B37" s="62">
        <v>6</v>
      </c>
      <c r="C37" s="62" t="s">
        <v>123</v>
      </c>
      <c r="D37" s="40" t="s">
        <v>55</v>
      </c>
      <c r="E37" s="40" t="s">
        <v>1124</v>
      </c>
      <c r="F37" s="40" t="s">
        <v>1289</v>
      </c>
      <c r="G37" s="40" t="s">
        <v>1290</v>
      </c>
      <c r="H37" s="40" t="s">
        <v>1291</v>
      </c>
      <c r="I37" s="40" t="s">
        <v>1292</v>
      </c>
      <c r="J37" s="170" t="s">
        <v>1293</v>
      </c>
    </row>
    <row r="38" spans="1:10">
      <c r="A38" s="427"/>
      <c r="B38" s="62">
        <v>7</v>
      </c>
      <c r="C38" s="62" t="s">
        <v>270</v>
      </c>
      <c r="D38" s="62"/>
      <c r="E38" s="58"/>
      <c r="F38" s="62"/>
      <c r="G38" s="62"/>
      <c r="H38" s="62"/>
      <c r="I38" s="62"/>
      <c r="J38" s="207" t="s">
        <v>1302</v>
      </c>
    </row>
    <row r="39" spans="1:10" ht="12.75">
      <c r="A39" s="103"/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15.75" customHeight="1">
      <c r="A40" s="532">
        <v>43930</v>
      </c>
      <c r="B40" s="431" t="s">
        <v>1306</v>
      </c>
      <c r="C40" s="432"/>
      <c r="D40" s="432"/>
      <c r="E40" s="432"/>
      <c r="F40" s="432"/>
      <c r="G40" s="432"/>
      <c r="H40" s="432"/>
      <c r="I40" s="432"/>
      <c r="J40" s="433"/>
    </row>
    <row r="41" spans="1:10" ht="15.75" customHeight="1">
      <c r="A41" s="533"/>
      <c r="B41" s="51" t="s">
        <v>3</v>
      </c>
      <c r="C41" s="53" t="s">
        <v>4</v>
      </c>
      <c r="D41" s="53" t="s">
        <v>5</v>
      </c>
      <c r="E41" s="53" t="s">
        <v>6</v>
      </c>
      <c r="F41" s="53" t="s">
        <v>7</v>
      </c>
      <c r="G41" s="53" t="s">
        <v>9</v>
      </c>
      <c r="H41" s="5" t="s">
        <v>10</v>
      </c>
      <c r="I41" s="53" t="s">
        <v>11</v>
      </c>
      <c r="J41" s="55" t="s">
        <v>13</v>
      </c>
    </row>
    <row r="42" spans="1:10" ht="15.75" customHeight="1">
      <c r="A42" s="533"/>
      <c r="B42" s="56">
        <v>1</v>
      </c>
      <c r="C42" s="58" t="s">
        <v>16</v>
      </c>
      <c r="D42" s="40" t="s">
        <v>55</v>
      </c>
      <c r="E42" s="40" t="s">
        <v>797</v>
      </c>
      <c r="F42" s="11" t="s">
        <v>1312</v>
      </c>
      <c r="G42" s="40" t="s">
        <v>1313</v>
      </c>
      <c r="H42" s="40"/>
      <c r="I42" s="40" t="s">
        <v>1314</v>
      </c>
      <c r="J42" s="60"/>
    </row>
    <row r="43" spans="1:10" ht="15.75" customHeight="1">
      <c r="A43" s="533"/>
      <c r="B43" s="56">
        <v>2</v>
      </c>
      <c r="C43" s="58" t="s">
        <v>35</v>
      </c>
      <c r="D43" s="40" t="s">
        <v>17</v>
      </c>
      <c r="E43" s="40" t="s">
        <v>648</v>
      </c>
      <c r="F43" s="40" t="s">
        <v>1263</v>
      </c>
      <c r="G43" s="113" t="str">
        <f>HYPERLINK("https://www.youtube.com/watch?v=c0f32AEkkYY","https://www.youtube.com/watch?v=c0f32AEkkYY")</f>
        <v>https://www.youtube.com/watch?v=c0f32AEkkYY</v>
      </c>
      <c r="H43" s="40" t="s">
        <v>1316</v>
      </c>
      <c r="I43" s="40" t="s">
        <v>1317</v>
      </c>
      <c r="J43" s="60"/>
    </row>
    <row r="44" spans="1:10" ht="15.75" customHeight="1">
      <c r="A44" s="533"/>
      <c r="B44" s="61">
        <v>3</v>
      </c>
      <c r="C44" s="62" t="s">
        <v>54</v>
      </c>
      <c r="D44" s="40" t="s">
        <v>55</v>
      </c>
      <c r="E44" s="40" t="s">
        <v>1124</v>
      </c>
      <c r="F44" s="40" t="s">
        <v>1318</v>
      </c>
      <c r="G44" s="40" t="s">
        <v>1319</v>
      </c>
      <c r="H44" s="11" t="s">
        <v>1320</v>
      </c>
      <c r="I44" s="11" t="s">
        <v>1321</v>
      </c>
      <c r="J44" s="60"/>
    </row>
    <row r="45" spans="1:10" ht="15.75" customHeight="1">
      <c r="A45" s="533"/>
      <c r="B45" s="61">
        <v>4</v>
      </c>
      <c r="C45" s="62" t="s">
        <v>63</v>
      </c>
      <c r="D45" s="40" t="s">
        <v>17</v>
      </c>
      <c r="E45" s="40" t="s">
        <v>188</v>
      </c>
      <c r="F45" s="40" t="s">
        <v>1322</v>
      </c>
      <c r="G45" s="72" t="s">
        <v>730</v>
      </c>
      <c r="H45" s="92" t="s">
        <v>1330</v>
      </c>
      <c r="I45" s="11" t="s">
        <v>1332</v>
      </c>
      <c r="J45" s="60"/>
    </row>
    <row r="46" spans="1:10" ht="15.75" customHeight="1">
      <c r="A46" s="533"/>
      <c r="B46" s="84"/>
      <c r="C46" s="434" t="s">
        <v>239</v>
      </c>
      <c r="D46" s="432"/>
      <c r="E46" s="432"/>
      <c r="F46" s="432"/>
      <c r="G46" s="432"/>
      <c r="H46" s="432"/>
      <c r="I46" s="432"/>
      <c r="J46" s="433"/>
    </row>
    <row r="47" spans="1:10" ht="15.75" customHeight="1">
      <c r="A47" s="533"/>
      <c r="B47" s="61">
        <v>5</v>
      </c>
      <c r="C47" s="45" t="s">
        <v>76</v>
      </c>
      <c r="D47" s="11" t="s">
        <v>17</v>
      </c>
      <c r="E47" s="11" t="s">
        <v>568</v>
      </c>
      <c r="F47" s="11" t="s">
        <v>1340</v>
      </c>
      <c r="G47" s="200" t="s">
        <v>722</v>
      </c>
      <c r="H47" s="104" t="s">
        <v>1343</v>
      </c>
      <c r="I47" s="158" t="s">
        <v>1347</v>
      </c>
      <c r="J47" s="60"/>
    </row>
    <row r="48" spans="1:10" ht="15.75" customHeight="1">
      <c r="A48" s="533"/>
      <c r="B48" s="61">
        <v>5</v>
      </c>
      <c r="C48" s="45" t="s">
        <v>76</v>
      </c>
      <c r="D48" s="11" t="s">
        <v>1154</v>
      </c>
      <c r="E48" s="11" t="s">
        <v>657</v>
      </c>
      <c r="F48" s="11" t="s">
        <v>1355</v>
      </c>
      <c r="G48" s="17" t="s">
        <v>94</v>
      </c>
      <c r="H48" s="120" t="s">
        <v>1360</v>
      </c>
      <c r="I48" s="120" t="s">
        <v>1361</v>
      </c>
      <c r="J48" s="60"/>
    </row>
    <row r="49" spans="1:10" ht="15.75" customHeight="1">
      <c r="A49" s="533"/>
      <c r="B49" s="61">
        <v>6</v>
      </c>
      <c r="C49" s="45" t="s">
        <v>123</v>
      </c>
      <c r="D49" s="11" t="s">
        <v>17</v>
      </c>
      <c r="E49" s="11" t="s">
        <v>869</v>
      </c>
      <c r="F49" s="11" t="s">
        <v>1365</v>
      </c>
      <c r="G49" s="64" t="s">
        <v>1366</v>
      </c>
      <c r="H49" s="11" t="s">
        <v>1370</v>
      </c>
      <c r="I49" s="11" t="s">
        <v>1371</v>
      </c>
      <c r="J49" s="207" t="s">
        <v>1372</v>
      </c>
    </row>
    <row r="50" spans="1:10" ht="35.25" customHeight="1">
      <c r="A50" s="533"/>
      <c r="B50" s="61">
        <v>7</v>
      </c>
      <c r="C50" s="45" t="s">
        <v>270</v>
      </c>
      <c r="D50" s="120"/>
      <c r="E50" s="294"/>
      <c r="F50" s="295"/>
      <c r="G50" s="261"/>
      <c r="H50" s="45"/>
      <c r="I50" s="120"/>
      <c r="J50" s="54"/>
    </row>
    <row r="51" spans="1:10" ht="12.75">
      <c r="A51" s="103"/>
      <c r="B51" s="47"/>
      <c r="C51" s="47"/>
      <c r="D51" s="47"/>
      <c r="E51" s="47"/>
      <c r="F51" s="47"/>
      <c r="G51" s="47"/>
      <c r="H51" s="47"/>
      <c r="I51" s="47"/>
      <c r="J51" s="47"/>
    </row>
    <row r="52" spans="1:10" ht="15.75" customHeight="1">
      <c r="A52" s="532">
        <v>43931</v>
      </c>
      <c r="B52" s="431" t="s">
        <v>1306</v>
      </c>
      <c r="C52" s="432"/>
      <c r="D52" s="432"/>
      <c r="E52" s="432"/>
      <c r="F52" s="432"/>
      <c r="G52" s="432"/>
      <c r="H52" s="432"/>
      <c r="I52" s="432"/>
      <c r="J52" s="433"/>
    </row>
    <row r="53" spans="1:10" ht="15.75" customHeight="1">
      <c r="A53" s="533"/>
      <c r="B53" s="51" t="s">
        <v>3</v>
      </c>
      <c r="C53" s="53" t="s">
        <v>4</v>
      </c>
      <c r="D53" s="53" t="s">
        <v>5</v>
      </c>
      <c r="E53" s="53" t="s">
        <v>6</v>
      </c>
      <c r="F53" s="53" t="s">
        <v>7</v>
      </c>
      <c r="G53" s="53" t="s">
        <v>9</v>
      </c>
      <c r="H53" s="5" t="s">
        <v>10</v>
      </c>
      <c r="I53" s="53" t="s">
        <v>11</v>
      </c>
      <c r="J53" s="55" t="s">
        <v>13</v>
      </c>
    </row>
    <row r="54" spans="1:10" ht="15.75" customHeight="1">
      <c r="A54" s="533"/>
      <c r="B54" s="56">
        <v>1</v>
      </c>
      <c r="C54" s="300" t="s">
        <v>16</v>
      </c>
      <c r="D54" s="130" t="s">
        <v>17</v>
      </c>
      <c r="E54" s="130" t="s">
        <v>77</v>
      </c>
      <c r="F54" s="130" t="s">
        <v>1231</v>
      </c>
      <c r="G54" s="128" t="s">
        <v>1392</v>
      </c>
      <c r="H54" s="301" t="s">
        <v>1220</v>
      </c>
      <c r="I54" s="130" t="s">
        <v>1221</v>
      </c>
      <c r="J54" s="60"/>
    </row>
    <row r="55" spans="1:10" ht="15.75" customHeight="1">
      <c r="A55" s="533"/>
      <c r="B55" s="56">
        <v>2</v>
      </c>
      <c r="C55" s="300" t="s">
        <v>35</v>
      </c>
      <c r="D55" s="130" t="s">
        <v>55</v>
      </c>
      <c r="E55" s="130" t="s">
        <v>648</v>
      </c>
      <c r="F55" s="130" t="s">
        <v>1333</v>
      </c>
      <c r="G55" s="130" t="s">
        <v>1396</v>
      </c>
      <c r="H55" s="130" t="s">
        <v>1397</v>
      </c>
      <c r="I55" s="130" t="s">
        <v>1398</v>
      </c>
      <c r="J55" s="60"/>
    </row>
    <row r="56" spans="1:10" ht="15.75" customHeight="1">
      <c r="A56" s="533"/>
      <c r="B56" s="61">
        <v>3</v>
      </c>
      <c r="C56" s="302" t="s">
        <v>54</v>
      </c>
      <c r="D56" s="130" t="s">
        <v>55</v>
      </c>
      <c r="E56" s="130" t="s">
        <v>1204</v>
      </c>
      <c r="F56" s="130" t="s">
        <v>1245</v>
      </c>
      <c r="G56" s="40" t="s">
        <v>1402</v>
      </c>
      <c r="H56" s="130" t="s">
        <v>1403</v>
      </c>
      <c r="I56" s="130" t="s">
        <v>1404</v>
      </c>
      <c r="J56" s="60"/>
    </row>
    <row r="57" spans="1:10" ht="15.75" customHeight="1">
      <c r="A57" s="533"/>
      <c r="B57" s="61">
        <v>4</v>
      </c>
      <c r="C57" s="302" t="s">
        <v>63</v>
      </c>
      <c r="D57" s="130" t="s">
        <v>17</v>
      </c>
      <c r="E57" s="130" t="s">
        <v>500</v>
      </c>
      <c r="F57" s="130" t="s">
        <v>1354</v>
      </c>
      <c r="G57" s="128" t="s">
        <v>1356</v>
      </c>
      <c r="H57" s="130" t="s">
        <v>505</v>
      </c>
      <c r="I57" s="147" t="s">
        <v>506</v>
      </c>
      <c r="J57" s="60"/>
    </row>
    <row r="58" spans="1:10" ht="15.75" customHeight="1">
      <c r="A58" s="533"/>
      <c r="B58" s="84"/>
      <c r="C58" s="466" t="s">
        <v>239</v>
      </c>
      <c r="D58" s="432"/>
      <c r="E58" s="432"/>
      <c r="F58" s="432"/>
      <c r="G58" s="432"/>
      <c r="H58" s="432"/>
      <c r="I58" s="432"/>
      <c r="J58" s="433"/>
    </row>
    <row r="59" spans="1:10" ht="15.75" customHeight="1">
      <c r="A59" s="533"/>
      <c r="B59" s="61">
        <v>5</v>
      </c>
      <c r="C59" s="45" t="s">
        <v>76</v>
      </c>
      <c r="D59" s="11" t="s">
        <v>17</v>
      </c>
      <c r="E59" s="11" t="s">
        <v>443</v>
      </c>
      <c r="F59" s="11" t="s">
        <v>1410</v>
      </c>
      <c r="G59" s="11" t="s">
        <v>1121</v>
      </c>
      <c r="H59" s="11" t="s">
        <v>1412</v>
      </c>
      <c r="I59" s="11" t="s">
        <v>1413</v>
      </c>
      <c r="J59" s="60"/>
    </row>
    <row r="60" spans="1:10" ht="15.75" customHeight="1">
      <c r="A60" s="533"/>
      <c r="B60" s="61">
        <v>6</v>
      </c>
      <c r="C60" s="45" t="s">
        <v>123</v>
      </c>
      <c r="D60" s="11" t="s">
        <v>17</v>
      </c>
      <c r="E60" s="11" t="s">
        <v>1415</v>
      </c>
      <c r="F60" s="11" t="s">
        <v>1202</v>
      </c>
      <c r="G60" s="17" t="s">
        <v>1416</v>
      </c>
      <c r="H60" s="11" t="s">
        <v>305</v>
      </c>
      <c r="I60" s="11" t="s">
        <v>1196</v>
      </c>
      <c r="J60" s="60"/>
    </row>
    <row r="61" spans="1:10" ht="59.25" customHeight="1">
      <c r="A61" s="533"/>
      <c r="B61" s="61">
        <v>7</v>
      </c>
      <c r="C61" s="45" t="s">
        <v>270</v>
      </c>
      <c r="D61" s="11"/>
      <c r="E61" s="14"/>
      <c r="F61" s="45"/>
      <c r="G61" s="11"/>
      <c r="H61" s="11"/>
      <c r="I61" s="11"/>
      <c r="J61" s="54"/>
    </row>
    <row r="62" spans="1:10" ht="12.75">
      <c r="A62" s="103"/>
      <c r="B62" s="47"/>
      <c r="C62" s="47"/>
      <c r="D62" s="47"/>
      <c r="E62" s="47"/>
      <c r="F62" s="47"/>
      <c r="G62" s="47"/>
      <c r="H62" s="47"/>
      <c r="I62" s="47"/>
      <c r="J62" s="47"/>
    </row>
  </sheetData>
  <mergeCells count="31">
    <mergeCell ref="A40:A50"/>
    <mergeCell ref="B40:J40"/>
    <mergeCell ref="A52:A61"/>
    <mergeCell ref="C58:J58"/>
    <mergeCell ref="A27:A38"/>
    <mergeCell ref="C46:J46"/>
    <mergeCell ref="B52:J52"/>
    <mergeCell ref="E23:E25"/>
    <mergeCell ref="F23:F25"/>
    <mergeCell ref="B35:J35"/>
    <mergeCell ref="A15:A25"/>
    <mergeCell ref="C20:J20"/>
    <mergeCell ref="B23:B25"/>
    <mergeCell ref="C23:C25"/>
    <mergeCell ref="D23:D25"/>
    <mergeCell ref="B14:J14"/>
    <mergeCell ref="G23:G25"/>
    <mergeCell ref="H23:H25"/>
    <mergeCell ref="I23:I25"/>
    <mergeCell ref="B27:J27"/>
    <mergeCell ref="H11:H12"/>
    <mergeCell ref="I11:I12"/>
    <mergeCell ref="B1:J1"/>
    <mergeCell ref="A2:A12"/>
    <mergeCell ref="B8:J8"/>
    <mergeCell ref="B11:B12"/>
    <mergeCell ref="C11:C12"/>
    <mergeCell ref="D11:D12"/>
    <mergeCell ref="E11:E12"/>
    <mergeCell ref="F11:F12"/>
    <mergeCell ref="G11:G12"/>
  </mergeCells>
  <conditionalFormatting sqref="J4">
    <cfRule type="notContainsBlanks" dxfId="0" priority="1">
      <formula>LEN(TRIM(J4))&gt;0</formula>
    </cfRule>
  </conditionalFormatting>
  <hyperlinks>
    <hyperlink ref="G7" r:id="rId1"/>
    <hyperlink ref="G9" r:id="rId2"/>
    <hyperlink ref="G10" r:id="rId3"/>
    <hyperlink ref="J12" r:id="rId4"/>
    <hyperlink ref="J24" r:id="rId5"/>
    <hyperlink ref="G29" r:id="rId6"/>
    <hyperlink ref="G30" r:id="rId7"/>
    <hyperlink ref="G31" r:id="rId8"/>
    <hyperlink ref="G32" r:id="rId9"/>
    <hyperlink ref="G33" r:id="rId10"/>
    <hyperlink ref="G36" r:id="rId11"/>
    <hyperlink ref="J37" r:id="rId12"/>
    <hyperlink ref="G45" r:id="rId13"/>
    <hyperlink ref="G47" r:id="rId14"/>
    <hyperlink ref="G48" r:id="rId15"/>
    <hyperlink ref="G49" r:id="rId16"/>
    <hyperlink ref="G54" r:id="rId17"/>
    <hyperlink ref="G57" r:id="rId18"/>
    <hyperlink ref="G60" r:id="rId19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1"/>
  <sheetViews>
    <sheetView zoomScale="70" zoomScaleNormal="70" workbookViewId="0">
      <selection activeCell="A50" sqref="A50:A60"/>
    </sheetView>
  </sheetViews>
  <sheetFormatPr defaultColWidth="14.42578125" defaultRowHeight="15.75" customHeight="1"/>
  <cols>
    <col min="1" max="1" width="9" customWidth="1"/>
    <col min="2" max="2" width="8.28515625" customWidth="1"/>
    <col min="3" max="3" width="11.140625" customWidth="1"/>
    <col min="4" max="4" width="18" customWidth="1"/>
    <col min="5" max="5" width="22.42578125" customWidth="1"/>
    <col min="6" max="6" width="29.42578125" customWidth="1"/>
    <col min="7" max="7" width="29.85546875" customWidth="1"/>
    <col min="8" max="9" width="30.140625" customWidth="1"/>
    <col min="10" max="10" width="26.85546875" customWidth="1"/>
  </cols>
  <sheetData>
    <row r="1" spans="1:10">
      <c r="A1" s="81"/>
      <c r="B1" s="460" t="s">
        <v>1177</v>
      </c>
      <c r="C1" s="423"/>
      <c r="D1" s="423"/>
      <c r="E1" s="423"/>
      <c r="F1" s="423"/>
      <c r="G1" s="423"/>
      <c r="H1" s="423"/>
      <c r="I1" s="423"/>
      <c r="J1" s="424"/>
    </row>
    <row r="2" spans="1:10" ht="38.25">
      <c r="A2" s="531">
        <v>43927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9</v>
      </c>
      <c r="H2" s="5" t="s">
        <v>10</v>
      </c>
      <c r="I2" s="5" t="s">
        <v>11</v>
      </c>
      <c r="J2" s="7" t="s">
        <v>13</v>
      </c>
    </row>
    <row r="3" spans="1:10" ht="51">
      <c r="A3" s="530"/>
      <c r="B3" s="14">
        <v>1</v>
      </c>
      <c r="C3" s="14" t="s">
        <v>16</v>
      </c>
      <c r="D3" s="11" t="s">
        <v>1179</v>
      </c>
      <c r="E3" s="11" t="s">
        <v>1180</v>
      </c>
      <c r="F3" s="11" t="s">
        <v>1181</v>
      </c>
      <c r="G3" s="11" t="s">
        <v>305</v>
      </c>
      <c r="H3" s="11" t="s">
        <v>1182</v>
      </c>
      <c r="I3" s="11" t="s">
        <v>1183</v>
      </c>
      <c r="J3" s="15"/>
    </row>
    <row r="4" spans="1:10" ht="38.25">
      <c r="A4" s="530"/>
      <c r="B4" s="14">
        <v>2</v>
      </c>
      <c r="C4" s="14" t="s">
        <v>35</v>
      </c>
      <c r="D4" s="92" t="s">
        <v>55</v>
      </c>
      <c r="E4" s="92" t="s">
        <v>1140</v>
      </c>
      <c r="F4" s="11" t="s">
        <v>1120</v>
      </c>
      <c r="G4" s="92" t="s">
        <v>1121</v>
      </c>
      <c r="H4" s="11" t="s">
        <v>1185</v>
      </c>
      <c r="I4" s="11" t="s">
        <v>1186</v>
      </c>
      <c r="J4" s="15"/>
    </row>
    <row r="5" spans="1:10" ht="38.25">
      <c r="A5" s="530"/>
      <c r="B5" s="11">
        <v>3</v>
      </c>
      <c r="C5" s="11" t="s">
        <v>54</v>
      </c>
      <c r="D5" s="11" t="s">
        <v>55</v>
      </c>
      <c r="E5" s="11" t="s">
        <v>797</v>
      </c>
      <c r="F5" s="11" t="s">
        <v>1131</v>
      </c>
      <c r="G5" s="11" t="s">
        <v>1190</v>
      </c>
      <c r="H5" s="11" t="s">
        <v>1191</v>
      </c>
      <c r="I5" s="11" t="s">
        <v>1192</v>
      </c>
      <c r="J5" s="15"/>
    </row>
    <row r="6" spans="1:10" ht="25.5">
      <c r="A6" s="530"/>
      <c r="B6" s="11">
        <v>4</v>
      </c>
      <c r="C6" s="11" t="s">
        <v>63</v>
      </c>
      <c r="D6" s="11" t="s">
        <v>55</v>
      </c>
      <c r="E6" s="11" t="s">
        <v>1197</v>
      </c>
      <c r="F6" s="11" t="s">
        <v>1198</v>
      </c>
      <c r="G6" s="11" t="s">
        <v>1199</v>
      </c>
      <c r="H6" s="11"/>
      <c r="I6" s="11" t="s">
        <v>1201</v>
      </c>
      <c r="J6" s="15"/>
    </row>
    <row r="7" spans="1:10" ht="12.75">
      <c r="A7" s="530"/>
      <c r="B7" s="475" t="s">
        <v>239</v>
      </c>
      <c r="C7" s="423"/>
      <c r="D7" s="423"/>
      <c r="E7" s="423"/>
      <c r="F7" s="423"/>
      <c r="G7" s="423"/>
      <c r="H7" s="423"/>
      <c r="I7" s="423"/>
      <c r="J7" s="424"/>
    </row>
    <row r="8" spans="1:10" ht="51">
      <c r="A8" s="530"/>
      <c r="B8" s="11">
        <v>5</v>
      </c>
      <c r="C8" s="11" t="s">
        <v>76</v>
      </c>
      <c r="D8" s="11" t="s">
        <v>919</v>
      </c>
      <c r="E8" s="11" t="s">
        <v>678</v>
      </c>
      <c r="F8" s="66" t="s">
        <v>1203</v>
      </c>
      <c r="G8" s="17" t="s">
        <v>1158</v>
      </c>
      <c r="H8" s="281" t="s">
        <v>1162</v>
      </c>
      <c r="I8" s="11" t="s">
        <v>1207</v>
      </c>
      <c r="J8" s="15"/>
    </row>
    <row r="9" spans="1:10" ht="38.25">
      <c r="A9" s="530"/>
      <c r="B9" s="11">
        <v>6</v>
      </c>
      <c r="C9" s="11" t="s">
        <v>123</v>
      </c>
      <c r="D9" s="11" t="s">
        <v>17</v>
      </c>
      <c r="E9" s="11" t="s">
        <v>801</v>
      </c>
      <c r="F9" s="11" t="s">
        <v>549</v>
      </c>
      <c r="G9" s="17" t="s">
        <v>916</v>
      </c>
      <c r="H9" s="92" t="s">
        <v>1217</v>
      </c>
      <c r="I9" s="11" t="s">
        <v>506</v>
      </c>
      <c r="J9" s="15"/>
    </row>
    <row r="10" spans="1:10" ht="63.75">
      <c r="A10" s="530"/>
      <c r="B10" s="428">
        <v>7</v>
      </c>
      <c r="C10" s="425" t="s">
        <v>270</v>
      </c>
      <c r="D10" s="491" t="s">
        <v>1219</v>
      </c>
      <c r="E10" s="428" t="s">
        <v>1136</v>
      </c>
      <c r="F10" s="428" t="s">
        <v>1137</v>
      </c>
      <c r="G10" s="428" t="s">
        <v>305</v>
      </c>
      <c r="H10" s="428"/>
      <c r="I10" s="428" t="s">
        <v>1196</v>
      </c>
      <c r="J10" s="138" t="s">
        <v>1222</v>
      </c>
    </row>
    <row r="11" spans="1:10" ht="54" customHeight="1">
      <c r="A11" s="530"/>
      <c r="B11" s="427"/>
      <c r="C11" s="424"/>
      <c r="D11" s="419"/>
      <c r="E11" s="427"/>
      <c r="F11" s="427"/>
      <c r="G11" s="427"/>
      <c r="H11" s="427"/>
      <c r="I11" s="427"/>
      <c r="J11" s="139" t="s">
        <v>1224</v>
      </c>
    </row>
    <row r="12" spans="1:10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12.75">
      <c r="A13" s="57"/>
      <c r="B13" s="431" t="s">
        <v>1177</v>
      </c>
      <c r="C13" s="432"/>
      <c r="D13" s="432"/>
      <c r="E13" s="432"/>
      <c r="F13" s="432"/>
      <c r="G13" s="432"/>
      <c r="H13" s="432"/>
      <c r="I13" s="432"/>
      <c r="J13" s="433"/>
    </row>
    <row r="14" spans="1:10" ht="15.75" customHeight="1">
      <c r="A14" s="531">
        <v>43928</v>
      </c>
      <c r="B14" s="53" t="s">
        <v>3</v>
      </c>
      <c r="C14" s="53" t="s">
        <v>4</v>
      </c>
      <c r="D14" s="53" t="s">
        <v>5</v>
      </c>
      <c r="E14" s="53" t="s">
        <v>6</v>
      </c>
      <c r="F14" s="53" t="s">
        <v>7</v>
      </c>
      <c r="G14" s="53" t="s">
        <v>9</v>
      </c>
      <c r="H14" s="5" t="s">
        <v>10</v>
      </c>
      <c r="I14" s="53" t="s">
        <v>11</v>
      </c>
      <c r="J14" s="55" t="s">
        <v>13</v>
      </c>
    </row>
    <row r="15" spans="1:10" ht="15.75" customHeight="1">
      <c r="A15" s="530"/>
      <c r="B15" s="58">
        <v>1</v>
      </c>
      <c r="C15" s="52" t="s">
        <v>16</v>
      </c>
      <c r="D15" s="11" t="s">
        <v>17</v>
      </c>
      <c r="E15" s="11" t="s">
        <v>77</v>
      </c>
      <c r="F15" s="11" t="s">
        <v>1231</v>
      </c>
      <c r="G15" s="259" t="s">
        <v>1214</v>
      </c>
      <c r="H15" s="92" t="s">
        <v>1220</v>
      </c>
      <c r="I15" s="120" t="s">
        <v>1232</v>
      </c>
      <c r="J15" s="60"/>
    </row>
    <row r="16" spans="1:10" ht="15.75" customHeight="1">
      <c r="A16" s="530"/>
      <c r="B16" s="58">
        <v>2</v>
      </c>
      <c r="C16" s="52" t="s">
        <v>35</v>
      </c>
      <c r="D16" s="11" t="s">
        <v>1154</v>
      </c>
      <c r="E16" s="11" t="s">
        <v>811</v>
      </c>
      <c r="F16" s="11" t="s">
        <v>1236</v>
      </c>
      <c r="G16" s="64" t="s">
        <v>1237</v>
      </c>
      <c r="H16" s="11" t="s">
        <v>1239</v>
      </c>
      <c r="I16" s="120" t="s">
        <v>1240</v>
      </c>
      <c r="J16" s="60"/>
    </row>
    <row r="17" spans="1:12" ht="15.75" customHeight="1">
      <c r="A17" s="530"/>
      <c r="B17" s="58">
        <v>2</v>
      </c>
      <c r="C17" s="52" t="s">
        <v>35</v>
      </c>
      <c r="D17" s="11" t="s">
        <v>17</v>
      </c>
      <c r="E17" s="11" t="s">
        <v>816</v>
      </c>
      <c r="F17" s="11" t="s">
        <v>1235</v>
      </c>
      <c r="G17" s="17" t="s">
        <v>1238</v>
      </c>
      <c r="H17" s="11" t="s">
        <v>821</v>
      </c>
      <c r="I17" s="147" t="s">
        <v>1241</v>
      </c>
      <c r="J17" s="60"/>
    </row>
    <row r="18" spans="1:12" ht="15.75" customHeight="1">
      <c r="A18" s="530"/>
      <c r="B18" s="62">
        <v>3</v>
      </c>
      <c r="C18" s="45" t="s">
        <v>54</v>
      </c>
      <c r="D18" s="11" t="s">
        <v>55</v>
      </c>
      <c r="E18" s="11" t="s">
        <v>1244</v>
      </c>
      <c r="F18" s="11" t="s">
        <v>1245</v>
      </c>
      <c r="G18" s="11" t="s">
        <v>1246</v>
      </c>
      <c r="H18" s="229"/>
      <c r="I18" s="11" t="s">
        <v>1247</v>
      </c>
      <c r="J18" s="60"/>
    </row>
    <row r="19" spans="1:12" ht="15.75" customHeight="1">
      <c r="A19" s="530"/>
      <c r="B19" s="62">
        <v>4</v>
      </c>
      <c r="C19" s="45" t="s">
        <v>63</v>
      </c>
      <c r="D19" s="11" t="s">
        <v>55</v>
      </c>
      <c r="E19" s="11" t="s">
        <v>859</v>
      </c>
      <c r="F19" s="11" t="s">
        <v>1250</v>
      </c>
      <c r="G19" s="11" t="s">
        <v>1251</v>
      </c>
      <c r="H19" s="11"/>
      <c r="I19" s="11" t="s">
        <v>1252</v>
      </c>
      <c r="J19" s="60"/>
    </row>
    <row r="20" spans="1:12" ht="15.75" customHeight="1">
      <c r="A20" s="530"/>
      <c r="B20" s="285"/>
      <c r="C20" s="497" t="s">
        <v>239</v>
      </c>
      <c r="D20" s="432"/>
      <c r="E20" s="432"/>
      <c r="F20" s="432"/>
      <c r="G20" s="432"/>
      <c r="H20" s="432"/>
      <c r="I20" s="432"/>
      <c r="J20" s="433"/>
      <c r="K20" s="146"/>
      <c r="L20" s="146"/>
    </row>
    <row r="21" spans="1:12" ht="15.75" customHeight="1">
      <c r="A21" s="530"/>
      <c r="B21" s="62">
        <v>5</v>
      </c>
      <c r="C21" s="45" t="s">
        <v>76</v>
      </c>
      <c r="D21" s="11" t="s">
        <v>1255</v>
      </c>
      <c r="E21" s="11" t="s">
        <v>1136</v>
      </c>
      <c r="F21" s="11" t="s">
        <v>1202</v>
      </c>
      <c r="G21" s="17" t="s">
        <v>1256</v>
      </c>
      <c r="H21" s="11" t="s">
        <v>1259</v>
      </c>
      <c r="I21" s="11" t="s">
        <v>1196</v>
      </c>
      <c r="J21" s="60"/>
    </row>
    <row r="22" spans="1:12" ht="15.75" customHeight="1">
      <c r="A22" s="530"/>
      <c r="B22" s="62">
        <v>6</v>
      </c>
      <c r="C22" s="45" t="s">
        <v>123</v>
      </c>
      <c r="D22" s="11" t="s">
        <v>1154</v>
      </c>
      <c r="E22" s="11" t="s">
        <v>657</v>
      </c>
      <c r="F22" s="11" t="s">
        <v>1262</v>
      </c>
      <c r="G22" s="64" t="s">
        <v>94</v>
      </c>
      <c r="H22" s="11" t="s">
        <v>1265</v>
      </c>
      <c r="I22" s="11" t="s">
        <v>1267</v>
      </c>
      <c r="J22" s="207" t="s">
        <v>1268</v>
      </c>
    </row>
    <row r="23" spans="1:12" ht="40.5" customHeight="1">
      <c r="A23" s="530"/>
      <c r="B23" s="425">
        <v>7</v>
      </c>
      <c r="C23" s="487" t="s">
        <v>270</v>
      </c>
      <c r="D23" s="487"/>
      <c r="E23" s="496"/>
      <c r="F23" s="487"/>
      <c r="G23" s="487"/>
      <c r="H23" s="487"/>
      <c r="I23" s="487"/>
      <c r="J23" s="79" t="s">
        <v>1273</v>
      </c>
    </row>
    <row r="24" spans="1:12" ht="15.75" customHeight="1">
      <c r="A24" s="531"/>
      <c r="B24" s="440"/>
      <c r="C24" s="429"/>
      <c r="D24" s="429"/>
      <c r="E24" s="429"/>
      <c r="F24" s="429"/>
      <c r="G24" s="429"/>
      <c r="H24" s="429"/>
      <c r="I24" s="429"/>
      <c r="J24" s="77" t="s">
        <v>1275</v>
      </c>
    </row>
    <row r="25" spans="1:12" ht="47.25" customHeight="1">
      <c r="A25" s="530"/>
      <c r="B25" s="424"/>
      <c r="C25" s="427"/>
      <c r="D25" s="427"/>
      <c r="E25" s="427"/>
      <c r="F25" s="427"/>
      <c r="G25" s="427"/>
      <c r="H25" s="427"/>
      <c r="I25" s="427"/>
      <c r="J25" s="79" t="s">
        <v>1279</v>
      </c>
    </row>
    <row r="26" spans="1:12" ht="12.75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2" ht="15.75" customHeight="1">
      <c r="A27" s="531">
        <v>43929</v>
      </c>
      <c r="B27" s="460" t="s">
        <v>1177</v>
      </c>
      <c r="C27" s="423"/>
      <c r="D27" s="423"/>
      <c r="E27" s="423"/>
      <c r="F27" s="423"/>
      <c r="G27" s="423"/>
      <c r="H27" s="423"/>
      <c r="I27" s="423"/>
      <c r="J27" s="424"/>
    </row>
    <row r="28" spans="1:12" ht="15.75" customHeight="1">
      <c r="A28" s="530"/>
      <c r="B28" s="53" t="s">
        <v>3</v>
      </c>
      <c r="C28" s="53" t="s">
        <v>4</v>
      </c>
      <c r="D28" s="53" t="s">
        <v>5</v>
      </c>
      <c r="E28" s="53" t="s">
        <v>6</v>
      </c>
      <c r="F28" s="53" t="s">
        <v>7</v>
      </c>
      <c r="G28" s="53" t="s">
        <v>9</v>
      </c>
      <c r="H28" s="5" t="s">
        <v>10</v>
      </c>
      <c r="I28" s="53" t="s">
        <v>11</v>
      </c>
      <c r="J28" s="55" t="s">
        <v>13</v>
      </c>
    </row>
    <row r="29" spans="1:12" ht="15.75" customHeight="1">
      <c r="A29" s="530"/>
      <c r="B29" s="58">
        <v>1</v>
      </c>
      <c r="C29" s="58" t="s">
        <v>16</v>
      </c>
      <c r="D29" s="40" t="s">
        <v>55</v>
      </c>
      <c r="E29" s="40" t="s">
        <v>1283</v>
      </c>
      <c r="F29" s="40" t="s">
        <v>1198</v>
      </c>
      <c r="G29" s="108" t="s">
        <v>1284</v>
      </c>
      <c r="H29" s="62"/>
      <c r="I29" s="40" t="s">
        <v>1285</v>
      </c>
      <c r="J29" s="289"/>
    </row>
    <row r="30" spans="1:12" ht="15.75" customHeight="1">
      <c r="A30" s="530"/>
      <c r="B30" s="58">
        <v>2</v>
      </c>
      <c r="C30" s="58" t="s">
        <v>35</v>
      </c>
      <c r="D30" s="40" t="s">
        <v>17</v>
      </c>
      <c r="E30" s="40" t="s">
        <v>917</v>
      </c>
      <c r="F30" s="275" t="s">
        <v>1147</v>
      </c>
      <c r="G30" s="238" t="s">
        <v>1149</v>
      </c>
      <c r="H30" s="92" t="s">
        <v>1152</v>
      </c>
      <c r="I30" s="158" t="s">
        <v>1153</v>
      </c>
      <c r="J30" s="60"/>
    </row>
    <row r="31" spans="1:12" ht="15.75" customHeight="1">
      <c r="A31" s="530"/>
      <c r="B31" s="62">
        <v>3</v>
      </c>
      <c r="C31" s="62" t="s">
        <v>54</v>
      </c>
      <c r="D31" s="40" t="s">
        <v>1154</v>
      </c>
      <c r="E31" s="40" t="s">
        <v>1140</v>
      </c>
      <c r="F31" s="11" t="s">
        <v>1120</v>
      </c>
      <c r="G31" s="72" t="s">
        <v>1253</v>
      </c>
      <c r="H31" s="40" t="s">
        <v>1294</v>
      </c>
      <c r="I31" s="40" t="s">
        <v>1295</v>
      </c>
      <c r="J31" s="60"/>
    </row>
    <row r="32" spans="1:12" ht="15.75" customHeight="1">
      <c r="A32" s="530"/>
      <c r="B32" s="466" t="s">
        <v>239</v>
      </c>
      <c r="C32" s="432"/>
      <c r="D32" s="432"/>
      <c r="E32" s="432"/>
      <c r="F32" s="432"/>
      <c r="G32" s="432"/>
      <c r="H32" s="432"/>
      <c r="I32" s="432"/>
      <c r="J32" s="433"/>
    </row>
    <row r="33" spans="1:10" ht="15.75" customHeight="1">
      <c r="A33" s="530"/>
      <c r="B33" s="62">
        <v>4</v>
      </c>
      <c r="C33" s="62" t="s">
        <v>63</v>
      </c>
      <c r="D33" s="40" t="s">
        <v>55</v>
      </c>
      <c r="E33" s="40" t="s">
        <v>797</v>
      </c>
      <c r="F33" s="40" t="s">
        <v>1296</v>
      </c>
      <c r="G33" s="40" t="s">
        <v>1297</v>
      </c>
      <c r="H33" s="40"/>
      <c r="I33" s="159" t="s">
        <v>1298</v>
      </c>
      <c r="J33" s="60"/>
    </row>
    <row r="34" spans="1:10" ht="15.75" customHeight="1">
      <c r="A34" s="530"/>
      <c r="B34" s="62">
        <v>5</v>
      </c>
      <c r="C34" s="62" t="s">
        <v>76</v>
      </c>
      <c r="D34" s="40" t="s">
        <v>333</v>
      </c>
      <c r="E34" s="40" t="s">
        <v>1300</v>
      </c>
      <c r="F34" s="159" t="s">
        <v>1301</v>
      </c>
      <c r="G34" s="72" t="s">
        <v>94</v>
      </c>
      <c r="H34" s="159" t="s">
        <v>1304</v>
      </c>
      <c r="I34" s="159" t="s">
        <v>1305</v>
      </c>
      <c r="J34" s="60"/>
    </row>
    <row r="35" spans="1:10" ht="15.75" customHeight="1">
      <c r="A35" s="530"/>
      <c r="B35" s="62">
        <v>6</v>
      </c>
      <c r="C35" s="62" t="s">
        <v>123</v>
      </c>
      <c r="D35" s="40" t="s">
        <v>17</v>
      </c>
      <c r="E35" s="40" t="s">
        <v>648</v>
      </c>
      <c r="F35" s="40" t="s">
        <v>1263</v>
      </c>
      <c r="G35" s="172" t="str">
        <f>HYPERLINK("https://www.youtube.com/watch?v=c0f32AEkkYY","https://www.youtube.com/watch?v=c0f32AEkkYY")</f>
        <v>https://www.youtube.com/watch?v=c0f32AEkkYY</v>
      </c>
      <c r="H35" s="40" t="s">
        <v>1307</v>
      </c>
      <c r="I35" s="159" t="s">
        <v>1308</v>
      </c>
      <c r="J35" s="207"/>
    </row>
    <row r="36" spans="1:10" ht="38.25" customHeight="1">
      <c r="A36" s="530"/>
      <c r="B36" s="62">
        <v>7</v>
      </c>
      <c r="C36" s="112" t="s">
        <v>270</v>
      </c>
      <c r="D36" s="112"/>
      <c r="E36" s="292"/>
      <c r="F36" s="112"/>
      <c r="G36" s="112"/>
      <c r="H36" s="112"/>
      <c r="I36" s="112"/>
      <c r="J36" s="79" t="s">
        <v>1309</v>
      </c>
    </row>
    <row r="37" spans="1:10" ht="12.75">
      <c r="A37" s="103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5.75" customHeight="1">
      <c r="A38" s="531">
        <v>43930</v>
      </c>
      <c r="B38" s="431" t="s">
        <v>1315</v>
      </c>
      <c r="C38" s="432"/>
      <c r="D38" s="432"/>
      <c r="E38" s="432"/>
      <c r="F38" s="432"/>
      <c r="G38" s="432"/>
      <c r="H38" s="432"/>
      <c r="I38" s="432"/>
      <c r="J38" s="433"/>
    </row>
    <row r="39" spans="1:10" ht="15.75" customHeight="1">
      <c r="A39" s="530"/>
      <c r="B39" s="51" t="s">
        <v>3</v>
      </c>
      <c r="C39" s="53" t="s">
        <v>4</v>
      </c>
      <c r="D39" s="53" t="s">
        <v>5</v>
      </c>
      <c r="E39" s="53" t="s">
        <v>6</v>
      </c>
      <c r="F39" s="53" t="s">
        <v>7</v>
      </c>
      <c r="G39" s="53" t="s">
        <v>9</v>
      </c>
      <c r="H39" s="5" t="s">
        <v>10</v>
      </c>
      <c r="I39" s="53" t="s">
        <v>11</v>
      </c>
      <c r="J39" s="55" t="s">
        <v>13</v>
      </c>
    </row>
    <row r="40" spans="1:10" ht="15.75" customHeight="1">
      <c r="A40" s="530"/>
      <c r="B40" s="56">
        <v>1</v>
      </c>
      <c r="C40" s="52" t="s">
        <v>16</v>
      </c>
      <c r="D40" s="11" t="s">
        <v>17</v>
      </c>
      <c r="E40" s="11" t="s">
        <v>568</v>
      </c>
      <c r="F40" s="275" t="s">
        <v>1225</v>
      </c>
      <c r="G40" s="276" t="s">
        <v>1227</v>
      </c>
      <c r="H40" s="92" t="s">
        <v>1229</v>
      </c>
      <c r="I40" s="158" t="s">
        <v>1230</v>
      </c>
      <c r="J40" s="60"/>
    </row>
    <row r="41" spans="1:10" ht="15.75" customHeight="1">
      <c r="A41" s="530"/>
      <c r="B41" s="56">
        <v>1</v>
      </c>
      <c r="C41" s="52" t="s">
        <v>16</v>
      </c>
      <c r="D41" s="11" t="s">
        <v>1154</v>
      </c>
      <c r="E41" s="11" t="s">
        <v>657</v>
      </c>
      <c r="F41" s="120" t="s">
        <v>1325</v>
      </c>
      <c r="G41" s="17" t="s">
        <v>94</v>
      </c>
      <c r="H41" s="120" t="s">
        <v>1328</v>
      </c>
      <c r="I41" s="120" t="s">
        <v>1329</v>
      </c>
      <c r="J41" s="60"/>
    </row>
    <row r="42" spans="1:10" ht="15.75" customHeight="1">
      <c r="A42" s="530"/>
      <c r="B42" s="56">
        <v>2</v>
      </c>
      <c r="C42" s="52" t="s">
        <v>35</v>
      </c>
      <c r="D42" s="11" t="s">
        <v>1331</v>
      </c>
      <c r="E42" s="11" t="s">
        <v>648</v>
      </c>
      <c r="F42" s="11" t="s">
        <v>1333</v>
      </c>
      <c r="G42" s="11" t="s">
        <v>1334</v>
      </c>
      <c r="H42" s="11" t="s">
        <v>1335</v>
      </c>
      <c r="I42" s="11" t="s">
        <v>1336</v>
      </c>
      <c r="J42" s="60"/>
    </row>
    <row r="43" spans="1:10" ht="15.75" customHeight="1">
      <c r="A43" s="530"/>
      <c r="B43" s="61">
        <v>3</v>
      </c>
      <c r="C43" s="45" t="s">
        <v>54</v>
      </c>
      <c r="D43" s="11" t="s">
        <v>55</v>
      </c>
      <c r="E43" s="11" t="s">
        <v>797</v>
      </c>
      <c r="F43" s="11" t="s">
        <v>1208</v>
      </c>
      <c r="G43" s="11" t="s">
        <v>1337</v>
      </c>
      <c r="H43" s="11" t="s">
        <v>1191</v>
      </c>
      <c r="I43" s="120" t="s">
        <v>1338</v>
      </c>
      <c r="J43" s="60"/>
    </row>
    <row r="44" spans="1:10" ht="15.75" customHeight="1">
      <c r="A44" s="530"/>
      <c r="B44" s="61">
        <v>4</v>
      </c>
      <c r="C44" s="45" t="s">
        <v>63</v>
      </c>
      <c r="D44" s="11" t="s">
        <v>17</v>
      </c>
      <c r="E44" s="11" t="s">
        <v>188</v>
      </c>
      <c r="F44" s="11" t="s">
        <v>1322</v>
      </c>
      <c r="G44" s="64" t="s">
        <v>763</v>
      </c>
      <c r="H44" s="92" t="s">
        <v>1341</v>
      </c>
      <c r="I44" s="11" t="s">
        <v>1342</v>
      </c>
      <c r="J44" s="60"/>
    </row>
    <row r="45" spans="1:10" ht="15.75" customHeight="1">
      <c r="A45" s="530"/>
      <c r="B45" s="84"/>
      <c r="C45" s="466" t="s">
        <v>239</v>
      </c>
      <c r="D45" s="432"/>
      <c r="E45" s="432"/>
      <c r="F45" s="432"/>
      <c r="G45" s="432"/>
      <c r="H45" s="432"/>
      <c r="I45" s="432"/>
      <c r="J45" s="433"/>
    </row>
    <row r="46" spans="1:10" ht="15.75" customHeight="1">
      <c r="A46" s="530"/>
      <c r="B46" s="61">
        <v>5</v>
      </c>
      <c r="C46" s="62" t="s">
        <v>76</v>
      </c>
      <c r="D46" s="40" t="s">
        <v>1344</v>
      </c>
      <c r="E46" s="40" t="s">
        <v>1345</v>
      </c>
      <c r="F46" s="40" t="s">
        <v>1346</v>
      </c>
      <c r="G46" s="40" t="s">
        <v>1348</v>
      </c>
      <c r="H46" s="62"/>
      <c r="I46" s="40" t="s">
        <v>1350</v>
      </c>
      <c r="J46" s="60"/>
    </row>
    <row r="47" spans="1:10" ht="44.25" customHeight="1">
      <c r="A47" s="530"/>
      <c r="B47" s="61">
        <v>6</v>
      </c>
      <c r="C47" s="62" t="s">
        <v>123</v>
      </c>
      <c r="D47" s="40" t="s">
        <v>17</v>
      </c>
      <c r="E47" s="40" t="s">
        <v>1353</v>
      </c>
      <c r="F47" s="40" t="s">
        <v>1354</v>
      </c>
      <c r="G47" s="72" t="s">
        <v>1356</v>
      </c>
      <c r="H47" s="40" t="s">
        <v>671</v>
      </c>
      <c r="I47" s="11" t="s">
        <v>506</v>
      </c>
      <c r="J47" s="60"/>
    </row>
    <row r="48" spans="1:10" ht="15.75" customHeight="1">
      <c r="A48" s="534"/>
      <c r="B48" s="61">
        <v>7</v>
      </c>
      <c r="C48" s="112" t="s">
        <v>270</v>
      </c>
      <c r="D48" s="40" t="s">
        <v>1344</v>
      </c>
      <c r="E48" s="108" t="s">
        <v>1362</v>
      </c>
      <c r="F48" s="101"/>
      <c r="G48" s="40" t="s">
        <v>1363</v>
      </c>
      <c r="H48" s="101"/>
      <c r="I48" s="101"/>
      <c r="J48" s="54"/>
    </row>
    <row r="49" spans="1:10" ht="12.75">
      <c r="A49" s="103"/>
      <c r="B49" s="47"/>
      <c r="C49" s="47"/>
      <c r="D49" s="47"/>
      <c r="E49" s="47"/>
      <c r="F49" s="47"/>
      <c r="G49" s="47"/>
      <c r="H49" s="47"/>
      <c r="I49" s="47"/>
      <c r="J49" s="47"/>
    </row>
    <row r="50" spans="1:10" ht="15.75" customHeight="1">
      <c r="A50" s="531">
        <v>43931</v>
      </c>
      <c r="B50" s="431" t="s">
        <v>1315</v>
      </c>
      <c r="C50" s="432"/>
      <c r="D50" s="432"/>
      <c r="E50" s="432"/>
      <c r="F50" s="432"/>
      <c r="G50" s="432"/>
      <c r="H50" s="432"/>
      <c r="I50" s="432"/>
      <c r="J50" s="433"/>
    </row>
    <row r="51" spans="1:10" ht="15.75" customHeight="1">
      <c r="A51" s="530"/>
      <c r="B51" s="51" t="s">
        <v>3</v>
      </c>
      <c r="C51" s="53" t="s">
        <v>4</v>
      </c>
      <c r="D51" s="53" t="s">
        <v>5</v>
      </c>
      <c r="E51" s="53" t="s">
        <v>6</v>
      </c>
      <c r="F51" s="53" t="s">
        <v>7</v>
      </c>
      <c r="G51" s="53" t="s">
        <v>9</v>
      </c>
      <c r="H51" s="5" t="s">
        <v>10</v>
      </c>
      <c r="I51" s="53" t="s">
        <v>11</v>
      </c>
      <c r="J51" s="55" t="s">
        <v>13</v>
      </c>
    </row>
    <row r="52" spans="1:10" ht="15.75" customHeight="1">
      <c r="A52" s="530"/>
      <c r="B52" s="266">
        <v>1</v>
      </c>
      <c r="C52" s="267" t="s">
        <v>1368</v>
      </c>
      <c r="D52" s="159" t="s">
        <v>24</v>
      </c>
      <c r="E52" s="159" t="s">
        <v>1083</v>
      </c>
      <c r="F52" s="159" t="s">
        <v>1369</v>
      </c>
      <c r="G52" s="17" t="s">
        <v>94</v>
      </c>
      <c r="H52" s="104" t="s">
        <v>1374</v>
      </c>
      <c r="I52" s="197" t="s">
        <v>1375</v>
      </c>
      <c r="J52" s="82"/>
    </row>
    <row r="53" spans="1:10" ht="15.75" customHeight="1">
      <c r="A53" s="530"/>
      <c r="B53" s="56">
        <v>1</v>
      </c>
      <c r="C53" s="52" t="s">
        <v>16</v>
      </c>
      <c r="D53" s="11" t="s">
        <v>17</v>
      </c>
      <c r="E53" s="120" t="s">
        <v>568</v>
      </c>
      <c r="F53" s="11" t="s">
        <v>1340</v>
      </c>
      <c r="G53" s="200" t="s">
        <v>722</v>
      </c>
      <c r="H53" s="104" t="s">
        <v>1343</v>
      </c>
      <c r="I53" s="158" t="s">
        <v>1347</v>
      </c>
      <c r="J53" s="82"/>
    </row>
    <row r="54" spans="1:10" ht="15.75" customHeight="1">
      <c r="A54" s="530"/>
      <c r="B54" s="56">
        <v>2</v>
      </c>
      <c r="C54" s="52" t="s">
        <v>35</v>
      </c>
      <c r="D54" s="11" t="s">
        <v>17</v>
      </c>
      <c r="E54" s="11" t="s">
        <v>77</v>
      </c>
      <c r="F54" s="11" t="s">
        <v>1376</v>
      </c>
      <c r="G54" s="64" t="s">
        <v>1377</v>
      </c>
      <c r="H54" s="92" t="s">
        <v>1378</v>
      </c>
      <c r="I54" s="120" t="s">
        <v>1379</v>
      </c>
      <c r="J54" s="60"/>
    </row>
    <row r="55" spans="1:10" ht="15.75" customHeight="1">
      <c r="A55" s="530"/>
      <c r="B55" s="61">
        <v>3</v>
      </c>
      <c r="C55" s="45" t="s">
        <v>54</v>
      </c>
      <c r="D55" s="11" t="s">
        <v>1380</v>
      </c>
      <c r="E55" s="11" t="s">
        <v>1381</v>
      </c>
      <c r="F55" s="11" t="s">
        <v>1382</v>
      </c>
      <c r="G55" s="11" t="s">
        <v>1383</v>
      </c>
      <c r="H55" s="45"/>
      <c r="I55" s="11" t="s">
        <v>1384</v>
      </c>
      <c r="J55" s="60"/>
    </row>
    <row r="56" spans="1:10" ht="15.75" customHeight="1">
      <c r="A56" s="530"/>
      <c r="B56" s="61">
        <v>4</v>
      </c>
      <c r="C56" s="45" t="s">
        <v>63</v>
      </c>
      <c r="D56" s="11" t="s">
        <v>17</v>
      </c>
      <c r="E56" s="11" t="s">
        <v>1385</v>
      </c>
      <c r="F56" s="11" t="s">
        <v>1386</v>
      </c>
      <c r="G56" s="59" t="str">
        <f>HYPERLINK("https://www.youtube.com/watch?v=2J_Cx32O__c","https://www.youtube.com/watch?v=2J_Cx32O__c")</f>
        <v>https://www.youtube.com/watch?v=2J_Cx32O__c</v>
      </c>
      <c r="H56" s="11" t="s">
        <v>1388</v>
      </c>
      <c r="I56" s="11" t="s">
        <v>1389</v>
      </c>
      <c r="J56" s="60"/>
    </row>
    <row r="57" spans="1:10" ht="15.75" customHeight="1">
      <c r="A57" s="530"/>
      <c r="B57" s="84"/>
      <c r="C57" s="466" t="s">
        <v>239</v>
      </c>
      <c r="D57" s="432"/>
      <c r="E57" s="432"/>
      <c r="F57" s="432"/>
      <c r="G57" s="432"/>
      <c r="H57" s="432"/>
      <c r="I57" s="432"/>
      <c r="J57" s="433"/>
    </row>
    <row r="58" spans="1:10" ht="15.75" customHeight="1">
      <c r="A58" s="530"/>
      <c r="B58" s="61">
        <v>5</v>
      </c>
      <c r="C58" s="62" t="s">
        <v>76</v>
      </c>
      <c r="D58" s="40" t="s">
        <v>1219</v>
      </c>
      <c r="E58" s="40" t="s">
        <v>1353</v>
      </c>
      <c r="F58" s="40" t="s">
        <v>1390</v>
      </c>
      <c r="G58" s="72" t="s">
        <v>1391</v>
      </c>
      <c r="H58" s="40" t="s">
        <v>671</v>
      </c>
      <c r="I58" s="147" t="s">
        <v>506</v>
      </c>
      <c r="J58" s="60"/>
    </row>
    <row r="59" spans="1:10" ht="54.75" customHeight="1">
      <c r="A59" s="530"/>
      <c r="B59" s="61">
        <v>6</v>
      </c>
      <c r="C59" s="62" t="s">
        <v>123</v>
      </c>
      <c r="D59" s="40" t="s">
        <v>1219</v>
      </c>
      <c r="E59" s="40" t="s">
        <v>1393</v>
      </c>
      <c r="F59" s="40" t="s">
        <v>1202</v>
      </c>
      <c r="G59" s="72" t="s">
        <v>1394</v>
      </c>
      <c r="H59" s="40" t="s">
        <v>305</v>
      </c>
      <c r="I59" s="40" t="s">
        <v>1196</v>
      </c>
      <c r="J59" s="60"/>
    </row>
    <row r="60" spans="1:10" ht="15.75" customHeight="1">
      <c r="A60" s="534"/>
      <c r="B60" s="61">
        <v>7</v>
      </c>
      <c r="C60" s="62" t="s">
        <v>270</v>
      </c>
      <c r="D60" s="40"/>
      <c r="E60" s="108"/>
      <c r="F60" s="62"/>
      <c r="G60" s="40"/>
      <c r="H60" s="40"/>
      <c r="I60" s="40"/>
      <c r="J60" s="207" t="s">
        <v>1399</v>
      </c>
    </row>
    <row r="61" spans="1:10" ht="12.75">
      <c r="A61" s="103"/>
      <c r="B61" s="47"/>
      <c r="C61" s="47"/>
      <c r="D61" s="47"/>
      <c r="E61" s="47"/>
      <c r="F61" s="47"/>
      <c r="G61" s="47"/>
      <c r="H61" s="47"/>
      <c r="I61" s="47"/>
      <c r="J61" s="47"/>
    </row>
  </sheetData>
  <mergeCells count="32">
    <mergeCell ref="A50:A59"/>
    <mergeCell ref="G23:G25"/>
    <mergeCell ref="H23:H25"/>
    <mergeCell ref="I23:I25"/>
    <mergeCell ref="B27:J27"/>
    <mergeCell ref="B32:J32"/>
    <mergeCell ref="B38:J38"/>
    <mergeCell ref="C45:J45"/>
    <mergeCell ref="B50:J50"/>
    <mergeCell ref="C57:J57"/>
    <mergeCell ref="C20:J20"/>
    <mergeCell ref="B23:B25"/>
    <mergeCell ref="C23:C25"/>
    <mergeCell ref="D23:D25"/>
    <mergeCell ref="A14:A23"/>
    <mergeCell ref="B13:J13"/>
    <mergeCell ref="E23:E25"/>
    <mergeCell ref="F23:F25"/>
    <mergeCell ref="A27:A36"/>
    <mergeCell ref="A24:A25"/>
    <mergeCell ref="A38:A47"/>
    <mergeCell ref="H10:H11"/>
    <mergeCell ref="I10:I11"/>
    <mergeCell ref="B1:J1"/>
    <mergeCell ref="A2:A11"/>
    <mergeCell ref="B7:J7"/>
    <mergeCell ref="B10:B11"/>
    <mergeCell ref="C10:C11"/>
    <mergeCell ref="D10:D11"/>
    <mergeCell ref="E10:E11"/>
    <mergeCell ref="F10:F11"/>
    <mergeCell ref="G10:G11"/>
  </mergeCells>
  <hyperlinks>
    <hyperlink ref="G8" r:id="rId1"/>
    <hyperlink ref="G9" r:id="rId2"/>
    <hyperlink ref="J11" r:id="rId3"/>
    <hyperlink ref="G15" r:id="rId4"/>
    <hyperlink ref="G16" r:id="rId5"/>
    <hyperlink ref="G17" r:id="rId6"/>
    <hyperlink ref="G21" r:id="rId7"/>
    <hyperlink ref="G22" r:id="rId8"/>
    <hyperlink ref="J24" r:id="rId9"/>
    <hyperlink ref="G31" r:id="rId10"/>
    <hyperlink ref="G34" r:id="rId11"/>
    <hyperlink ref="G40" r:id="rId12"/>
    <hyperlink ref="G41" r:id="rId13"/>
    <hyperlink ref="G44" r:id="rId14"/>
    <hyperlink ref="G47" r:id="rId15"/>
    <hyperlink ref="G52" r:id="rId16"/>
    <hyperlink ref="G53" r:id="rId17"/>
    <hyperlink ref="G54" r:id="rId18"/>
    <hyperlink ref="G58" r:id="rId19"/>
    <hyperlink ref="G59" r:id="rId20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7"/>
  <sheetViews>
    <sheetView topLeftCell="A32" zoomScale="70" zoomScaleNormal="70" workbookViewId="0"/>
  </sheetViews>
  <sheetFormatPr defaultColWidth="14.42578125" defaultRowHeight="15.75" customHeight="1"/>
  <cols>
    <col min="1" max="1" width="8.28515625" customWidth="1"/>
    <col min="2" max="2" width="6.85546875" customWidth="1"/>
    <col min="4" max="4" width="17.85546875" customWidth="1"/>
    <col min="5" max="5" width="27.140625" customWidth="1"/>
    <col min="6" max="6" width="37.140625" customWidth="1"/>
    <col min="7" max="7" width="27.140625" customWidth="1"/>
    <col min="8" max="8" width="26" customWidth="1"/>
    <col min="9" max="9" width="28" customWidth="1"/>
    <col min="10" max="10" width="25.42578125" customWidth="1"/>
  </cols>
  <sheetData>
    <row r="1" spans="1:10" ht="12.75">
      <c r="A1" s="81"/>
      <c r="B1" s="460" t="s">
        <v>1418</v>
      </c>
      <c r="C1" s="423"/>
      <c r="D1" s="423"/>
      <c r="E1" s="423"/>
      <c r="F1" s="423"/>
      <c r="G1" s="423"/>
      <c r="H1" s="423"/>
      <c r="I1" s="423"/>
      <c r="J1" s="424"/>
    </row>
    <row r="2" spans="1:10" ht="38.25">
      <c r="A2" s="436">
        <v>43927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9</v>
      </c>
      <c r="H2" s="5" t="s">
        <v>10</v>
      </c>
      <c r="I2" s="5" t="s">
        <v>11</v>
      </c>
      <c r="J2" s="7" t="s">
        <v>13</v>
      </c>
    </row>
    <row r="3" spans="1:10" ht="71.25" customHeight="1">
      <c r="A3" s="419"/>
      <c r="B3" s="14">
        <v>1</v>
      </c>
      <c r="C3" s="14" t="s">
        <v>16</v>
      </c>
      <c r="D3" s="11" t="s">
        <v>17</v>
      </c>
      <c r="E3" s="11" t="s">
        <v>811</v>
      </c>
      <c r="F3" s="11" t="s">
        <v>1421</v>
      </c>
      <c r="G3" s="11" t="s">
        <v>1422</v>
      </c>
      <c r="H3" s="11"/>
      <c r="I3" s="147" t="s">
        <v>1423</v>
      </c>
      <c r="J3" s="304"/>
    </row>
    <row r="4" spans="1:10" ht="63.75">
      <c r="A4" s="419"/>
      <c r="B4" s="14">
        <v>1</v>
      </c>
      <c r="C4" s="14" t="s">
        <v>16</v>
      </c>
      <c r="D4" s="11" t="s">
        <v>17</v>
      </c>
      <c r="E4" s="11" t="s">
        <v>816</v>
      </c>
      <c r="F4" s="40" t="s">
        <v>1424</v>
      </c>
      <c r="G4" s="222" t="s">
        <v>1425</v>
      </c>
      <c r="H4" s="40" t="s">
        <v>821</v>
      </c>
      <c r="I4" s="224" t="s">
        <v>1241</v>
      </c>
      <c r="J4" s="304"/>
    </row>
    <row r="5" spans="1:10" ht="76.5">
      <c r="A5" s="419"/>
      <c r="B5" s="14">
        <v>2</v>
      </c>
      <c r="C5" s="14" t="s">
        <v>35</v>
      </c>
      <c r="D5" s="11" t="s">
        <v>1154</v>
      </c>
      <c r="E5" s="11" t="s">
        <v>826</v>
      </c>
      <c r="F5" s="11" t="s">
        <v>1429</v>
      </c>
      <c r="G5" s="17" t="s">
        <v>1430</v>
      </c>
      <c r="H5" s="11" t="s">
        <v>1432</v>
      </c>
      <c r="I5" s="11" t="s">
        <v>1433</v>
      </c>
      <c r="J5" s="15"/>
    </row>
    <row r="6" spans="1:10" ht="25.5">
      <c r="A6" s="419"/>
      <c r="B6" s="11">
        <v>3</v>
      </c>
      <c r="C6" s="11" t="s">
        <v>54</v>
      </c>
      <c r="D6" s="40" t="s">
        <v>55</v>
      </c>
      <c r="E6" s="11" t="s">
        <v>859</v>
      </c>
      <c r="F6" s="11" t="s">
        <v>1434</v>
      </c>
      <c r="G6" s="305" t="s">
        <v>1435</v>
      </c>
      <c r="H6" s="11"/>
      <c r="I6" s="11" t="s">
        <v>1252</v>
      </c>
      <c r="J6" s="15"/>
    </row>
    <row r="7" spans="1:10" ht="178.5">
      <c r="A7" s="419"/>
      <c r="B7" s="11">
        <v>4</v>
      </c>
      <c r="C7" s="11" t="s">
        <v>63</v>
      </c>
      <c r="D7" s="11" t="s">
        <v>55</v>
      </c>
      <c r="E7" s="11" t="s">
        <v>580</v>
      </c>
      <c r="F7" s="306" t="s">
        <v>1436</v>
      </c>
      <c r="G7" s="147" t="s">
        <v>1437</v>
      </c>
      <c r="H7" s="147" t="s">
        <v>1438</v>
      </c>
      <c r="I7" s="147" t="s">
        <v>1439</v>
      </c>
      <c r="J7" s="15"/>
    </row>
    <row r="8" spans="1:10" ht="12.75">
      <c r="A8" s="419"/>
      <c r="B8" s="34"/>
      <c r="C8" s="475" t="s">
        <v>239</v>
      </c>
      <c r="D8" s="423"/>
      <c r="E8" s="423"/>
      <c r="F8" s="423"/>
      <c r="G8" s="423"/>
      <c r="H8" s="423"/>
      <c r="I8" s="423"/>
      <c r="J8" s="424"/>
    </row>
    <row r="9" spans="1:10" ht="38.25">
      <c r="A9" s="419"/>
      <c r="B9" s="11">
        <v>5</v>
      </c>
      <c r="C9" s="11" t="s">
        <v>76</v>
      </c>
      <c r="D9" s="11" t="s">
        <v>1344</v>
      </c>
      <c r="E9" s="11" t="s">
        <v>1440</v>
      </c>
      <c r="F9" s="11" t="s">
        <v>1441</v>
      </c>
      <c r="G9" s="11" t="s">
        <v>1442</v>
      </c>
      <c r="H9" s="11" t="s">
        <v>1443</v>
      </c>
      <c r="I9" s="11" t="s">
        <v>1444</v>
      </c>
      <c r="J9" s="19" t="s">
        <v>287</v>
      </c>
    </row>
    <row r="10" spans="1:10" ht="63.75">
      <c r="A10" s="419"/>
      <c r="B10" s="11">
        <v>6</v>
      </c>
      <c r="C10" s="11" t="s">
        <v>123</v>
      </c>
      <c r="D10" s="11" t="s">
        <v>1344</v>
      </c>
      <c r="E10" s="30" t="s">
        <v>1445</v>
      </c>
      <c r="F10" s="308" t="s">
        <v>1446</v>
      </c>
      <c r="G10" s="134" t="s">
        <v>1447</v>
      </c>
      <c r="H10" s="92"/>
      <c r="I10" s="92" t="s">
        <v>1448</v>
      </c>
      <c r="J10" s="15"/>
    </row>
    <row r="11" spans="1:10" ht="63.75">
      <c r="A11" s="419"/>
      <c r="B11" s="428">
        <v>7</v>
      </c>
      <c r="C11" s="425" t="s">
        <v>270</v>
      </c>
      <c r="D11" s="489"/>
      <c r="E11" s="499"/>
      <c r="F11" s="446"/>
      <c r="G11" s="428"/>
      <c r="H11" s="428"/>
      <c r="I11" s="425"/>
      <c r="J11" s="138" t="s">
        <v>1454</v>
      </c>
    </row>
    <row r="12" spans="1:10" ht="51">
      <c r="A12" s="419"/>
      <c r="B12" s="429"/>
      <c r="C12" s="440"/>
      <c r="D12" s="498"/>
      <c r="E12" s="429"/>
      <c r="F12" s="440"/>
      <c r="G12" s="429"/>
      <c r="H12" s="429"/>
      <c r="I12" s="440"/>
      <c r="J12" s="139" t="s">
        <v>1457</v>
      </c>
    </row>
    <row r="13" spans="1:10" ht="114.75">
      <c r="A13" s="419"/>
      <c r="B13" s="429"/>
      <c r="C13" s="440"/>
      <c r="D13" s="498"/>
      <c r="E13" s="429"/>
      <c r="F13" s="440"/>
      <c r="G13" s="429"/>
      <c r="H13" s="429"/>
      <c r="I13" s="440"/>
      <c r="J13" s="19" t="s">
        <v>1462</v>
      </c>
    </row>
    <row r="14" spans="1:10" ht="12.75">
      <c r="A14" s="419"/>
      <c r="B14" s="427"/>
      <c r="C14" s="424"/>
      <c r="D14" s="490"/>
      <c r="E14" s="427"/>
      <c r="F14" s="424"/>
      <c r="G14" s="427"/>
      <c r="H14" s="427"/>
      <c r="I14" s="424"/>
      <c r="J14" s="309" t="s">
        <v>1463</v>
      </c>
    </row>
    <row r="15" spans="1:10" ht="12.75">
      <c r="A15" s="47"/>
      <c r="B15" s="47"/>
      <c r="C15" s="47"/>
      <c r="D15" s="47"/>
      <c r="E15" s="284"/>
      <c r="F15" s="47"/>
      <c r="G15" s="47"/>
      <c r="H15" s="47"/>
      <c r="I15" s="47"/>
      <c r="J15" s="47"/>
    </row>
    <row r="16" spans="1:10" ht="12.75">
      <c r="A16" s="81"/>
      <c r="B16" s="431" t="s">
        <v>1418</v>
      </c>
      <c r="C16" s="432"/>
      <c r="D16" s="432"/>
      <c r="E16" s="432"/>
      <c r="F16" s="432"/>
      <c r="G16" s="432"/>
      <c r="H16" s="432"/>
      <c r="I16" s="432"/>
      <c r="J16" s="433"/>
    </row>
    <row r="17" spans="1:10" ht="38.25">
      <c r="A17" s="436">
        <v>43928</v>
      </c>
      <c r="B17" s="51" t="s">
        <v>3</v>
      </c>
      <c r="C17" s="53" t="s">
        <v>4</v>
      </c>
      <c r="D17" s="53" t="s">
        <v>5</v>
      </c>
      <c r="E17" s="53" t="s">
        <v>6</v>
      </c>
      <c r="F17" s="53" t="s">
        <v>7</v>
      </c>
      <c r="G17" s="53" t="s">
        <v>9</v>
      </c>
      <c r="H17" s="5" t="s">
        <v>10</v>
      </c>
      <c r="I17" s="53" t="s">
        <v>11</v>
      </c>
      <c r="J17" s="55" t="s">
        <v>13</v>
      </c>
    </row>
    <row r="18" spans="1:10" ht="23.25" customHeight="1">
      <c r="A18" s="419"/>
      <c r="B18" s="450">
        <v>1</v>
      </c>
      <c r="C18" s="450" t="s">
        <v>16</v>
      </c>
      <c r="D18" s="428" t="s">
        <v>17</v>
      </c>
      <c r="E18" s="428" t="s">
        <v>823</v>
      </c>
      <c r="F18" s="428" t="s">
        <v>1470</v>
      </c>
      <c r="G18" s="500" t="s">
        <v>453</v>
      </c>
      <c r="H18" s="311" t="s">
        <v>305</v>
      </c>
      <c r="I18" s="445" t="s">
        <v>423</v>
      </c>
      <c r="J18" s="60"/>
    </row>
    <row r="19" spans="1:10" ht="63.75">
      <c r="A19" s="419"/>
      <c r="B19" s="427"/>
      <c r="C19" s="427"/>
      <c r="D19" s="427"/>
      <c r="E19" s="427"/>
      <c r="F19" s="427"/>
      <c r="G19" s="501"/>
      <c r="H19" s="313" t="s">
        <v>1477</v>
      </c>
      <c r="I19" s="427"/>
      <c r="J19" s="60"/>
    </row>
    <row r="20" spans="1:10" ht="12.75">
      <c r="A20" s="419"/>
      <c r="B20" s="449">
        <v>1</v>
      </c>
      <c r="C20" s="439" t="s">
        <v>16</v>
      </c>
      <c r="D20" s="438" t="s">
        <v>17</v>
      </c>
      <c r="E20" s="428" t="s">
        <v>249</v>
      </c>
      <c r="F20" s="428" t="s">
        <v>1479</v>
      </c>
      <c r="G20" s="500" t="s">
        <v>1480</v>
      </c>
      <c r="H20" s="428" t="s">
        <v>1483</v>
      </c>
      <c r="I20" s="287" t="s">
        <v>274</v>
      </c>
      <c r="J20" s="71"/>
    </row>
    <row r="21" spans="1:10" ht="76.5">
      <c r="A21" s="419"/>
      <c r="B21" s="427"/>
      <c r="C21" s="424"/>
      <c r="D21" s="427"/>
      <c r="E21" s="427"/>
      <c r="F21" s="427"/>
      <c r="G21" s="424"/>
      <c r="H21" s="427"/>
      <c r="I21" s="264" t="s">
        <v>981</v>
      </c>
      <c r="J21" s="60"/>
    </row>
    <row r="22" spans="1:10" ht="102">
      <c r="A22" s="419"/>
      <c r="B22" s="56">
        <v>2</v>
      </c>
      <c r="C22" s="58" t="s">
        <v>35</v>
      </c>
      <c r="D22" s="40" t="s">
        <v>17</v>
      </c>
      <c r="E22" s="40" t="s">
        <v>575</v>
      </c>
      <c r="F22" s="161" t="s">
        <v>1487</v>
      </c>
      <c r="G22" s="72" t="s">
        <v>1488</v>
      </c>
      <c r="H22" s="92" t="s">
        <v>1490</v>
      </c>
      <c r="I22" s="159" t="s">
        <v>1491</v>
      </c>
      <c r="J22" s="60"/>
    </row>
    <row r="23" spans="1:10" ht="38.25">
      <c r="A23" s="419"/>
      <c r="B23" s="61">
        <v>3</v>
      </c>
      <c r="C23" s="62" t="s">
        <v>54</v>
      </c>
      <c r="D23" s="40" t="s">
        <v>1154</v>
      </c>
      <c r="E23" s="40" t="s">
        <v>1493</v>
      </c>
      <c r="F23" s="11" t="s">
        <v>1494</v>
      </c>
      <c r="G23" s="72" t="s">
        <v>1495</v>
      </c>
      <c r="H23" s="40" t="s">
        <v>1496</v>
      </c>
      <c r="I23" s="40" t="s">
        <v>1497</v>
      </c>
      <c r="J23" s="60"/>
    </row>
    <row r="24" spans="1:10" ht="38.25">
      <c r="A24" s="419"/>
      <c r="B24" s="61">
        <v>4</v>
      </c>
      <c r="C24" s="62" t="s">
        <v>63</v>
      </c>
      <c r="D24" s="40" t="s">
        <v>1154</v>
      </c>
      <c r="E24" s="40" t="s">
        <v>1111</v>
      </c>
      <c r="F24" s="40" t="s">
        <v>1498</v>
      </c>
      <c r="G24" s="72" t="s">
        <v>1499</v>
      </c>
      <c r="H24" s="40" t="s">
        <v>1502</v>
      </c>
      <c r="I24" s="40" t="s">
        <v>1503</v>
      </c>
      <c r="J24" s="60"/>
    </row>
    <row r="25" spans="1:10" ht="12.75">
      <c r="A25" s="419"/>
      <c r="B25" s="317"/>
      <c r="C25" s="497" t="s">
        <v>239</v>
      </c>
      <c r="D25" s="432"/>
      <c r="E25" s="432"/>
      <c r="F25" s="432"/>
      <c r="G25" s="432"/>
      <c r="H25" s="432"/>
      <c r="I25" s="432"/>
      <c r="J25" s="433"/>
    </row>
    <row r="26" spans="1:10" ht="25.5">
      <c r="A26" s="419"/>
      <c r="B26" s="61">
        <v>5</v>
      </c>
      <c r="C26" s="62" t="s">
        <v>76</v>
      </c>
      <c r="D26" s="140" t="s">
        <v>17</v>
      </c>
      <c r="E26" s="140" t="s">
        <v>1440</v>
      </c>
      <c r="F26" s="140" t="s">
        <v>1505</v>
      </c>
      <c r="G26" s="142" t="s">
        <v>94</v>
      </c>
      <c r="H26" s="40" t="s">
        <v>1506</v>
      </c>
      <c r="I26" s="40" t="s">
        <v>1507</v>
      </c>
      <c r="J26" s="141"/>
    </row>
    <row r="27" spans="1:10" ht="204">
      <c r="A27" s="419"/>
      <c r="B27" s="61">
        <v>6</v>
      </c>
      <c r="C27" s="62" t="s">
        <v>123</v>
      </c>
      <c r="D27" s="140" t="s">
        <v>17</v>
      </c>
      <c r="E27" s="40" t="s">
        <v>580</v>
      </c>
      <c r="F27" s="40" t="s">
        <v>1508</v>
      </c>
      <c r="G27" s="72" t="s">
        <v>1509</v>
      </c>
      <c r="H27" s="120" t="s">
        <v>1511</v>
      </c>
      <c r="I27" s="159" t="s">
        <v>1512</v>
      </c>
      <c r="J27" s="60"/>
    </row>
    <row r="28" spans="1:10" ht="76.5">
      <c r="A28" s="419"/>
      <c r="B28" s="61">
        <v>7</v>
      </c>
      <c r="C28" s="140" t="s">
        <v>270</v>
      </c>
      <c r="D28" s="318"/>
      <c r="E28" s="319"/>
      <c r="F28" s="318"/>
      <c r="G28" s="318"/>
      <c r="H28" s="318"/>
      <c r="I28" s="318"/>
      <c r="J28" s="207" t="s">
        <v>1513</v>
      </c>
    </row>
    <row r="29" spans="1:10" ht="12.75">
      <c r="A29" s="47"/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2.75">
      <c r="A30" s="436">
        <v>43929</v>
      </c>
      <c r="B30" s="460" t="s">
        <v>1418</v>
      </c>
      <c r="C30" s="423"/>
      <c r="D30" s="423"/>
      <c r="E30" s="423"/>
      <c r="F30" s="423"/>
      <c r="G30" s="423"/>
      <c r="H30" s="423"/>
      <c r="I30" s="423"/>
      <c r="J30" s="424"/>
    </row>
    <row r="31" spans="1:10" ht="38.25">
      <c r="A31" s="419"/>
      <c r="B31" s="51" t="s">
        <v>3</v>
      </c>
      <c r="C31" s="53" t="s">
        <v>4</v>
      </c>
      <c r="D31" s="53" t="s">
        <v>5</v>
      </c>
      <c r="E31" s="53" t="s">
        <v>6</v>
      </c>
      <c r="F31" s="53" t="s">
        <v>7</v>
      </c>
      <c r="G31" s="53" t="s">
        <v>9</v>
      </c>
      <c r="H31" s="5" t="s">
        <v>10</v>
      </c>
      <c r="I31" s="53" t="s">
        <v>11</v>
      </c>
      <c r="J31" s="55" t="s">
        <v>13</v>
      </c>
    </row>
    <row r="32" spans="1:10" ht="38.25">
      <c r="A32" s="419"/>
      <c r="B32" s="449">
        <v>1</v>
      </c>
      <c r="C32" s="439" t="s">
        <v>16</v>
      </c>
      <c r="D32" s="425" t="s">
        <v>17</v>
      </c>
      <c r="E32" s="425" t="s">
        <v>1364</v>
      </c>
      <c r="F32" s="425" t="s">
        <v>1470</v>
      </c>
      <c r="G32" s="492" t="s">
        <v>1514</v>
      </c>
      <c r="H32" s="428" t="s">
        <v>1515</v>
      </c>
      <c r="I32" s="280" t="s">
        <v>1516</v>
      </c>
      <c r="J32" s="71"/>
    </row>
    <row r="33" spans="1:10" ht="21" customHeight="1">
      <c r="A33" s="419"/>
      <c r="B33" s="427"/>
      <c r="C33" s="424"/>
      <c r="D33" s="424"/>
      <c r="E33" s="424"/>
      <c r="F33" s="424"/>
      <c r="G33" s="419"/>
      <c r="H33" s="429"/>
      <c r="I33" s="287" t="s">
        <v>274</v>
      </c>
      <c r="J33" s="60"/>
    </row>
    <row r="34" spans="1:10" ht="76.5">
      <c r="A34" s="419"/>
      <c r="B34" s="56">
        <v>2</v>
      </c>
      <c r="C34" s="58" t="s">
        <v>35</v>
      </c>
      <c r="D34" s="11" t="s">
        <v>17</v>
      </c>
      <c r="E34" s="11" t="s">
        <v>823</v>
      </c>
      <c r="F34" s="11" t="s">
        <v>1520</v>
      </c>
      <c r="G34" s="123" t="s">
        <v>453</v>
      </c>
      <c r="H34" s="92" t="s">
        <v>1522</v>
      </c>
      <c r="I34" s="17" t="s">
        <v>423</v>
      </c>
      <c r="J34" s="60"/>
    </row>
    <row r="35" spans="1:10" ht="38.25">
      <c r="A35" s="419"/>
      <c r="B35" s="61">
        <v>3</v>
      </c>
      <c r="C35" s="62" t="s">
        <v>54</v>
      </c>
      <c r="D35" s="40" t="s">
        <v>1344</v>
      </c>
      <c r="E35" s="40" t="s">
        <v>1440</v>
      </c>
      <c r="F35" s="40" t="s">
        <v>1526</v>
      </c>
      <c r="G35" s="40" t="s">
        <v>1334</v>
      </c>
      <c r="H35" s="11" t="s">
        <v>1527</v>
      </c>
      <c r="I35" s="40" t="s">
        <v>1528</v>
      </c>
      <c r="J35" s="60"/>
    </row>
    <row r="36" spans="1:10" ht="63.75">
      <c r="A36" s="419"/>
      <c r="B36" s="61">
        <v>4</v>
      </c>
      <c r="C36" s="62" t="s">
        <v>63</v>
      </c>
      <c r="D36" s="40" t="s">
        <v>17</v>
      </c>
      <c r="E36" s="40" t="s">
        <v>826</v>
      </c>
      <c r="F36" s="40" t="s">
        <v>1529</v>
      </c>
      <c r="G36" s="72" t="s">
        <v>1530</v>
      </c>
      <c r="H36" s="40" t="s">
        <v>1532</v>
      </c>
      <c r="I36" s="40" t="s">
        <v>1533</v>
      </c>
      <c r="J36" s="60"/>
    </row>
    <row r="37" spans="1:10" ht="12.75">
      <c r="A37" s="419"/>
      <c r="B37" s="61"/>
      <c r="C37" s="466" t="s">
        <v>239</v>
      </c>
      <c r="D37" s="432"/>
      <c r="E37" s="432"/>
      <c r="F37" s="432"/>
      <c r="G37" s="432"/>
      <c r="H37" s="432"/>
      <c r="I37" s="432"/>
      <c r="J37" s="433"/>
    </row>
    <row r="38" spans="1:10" ht="52.5" customHeight="1">
      <c r="A38" s="419"/>
      <c r="B38" s="61">
        <v>5</v>
      </c>
      <c r="C38" s="62" t="s">
        <v>76</v>
      </c>
      <c r="D38" s="40" t="s">
        <v>17</v>
      </c>
      <c r="E38" s="40" t="s">
        <v>621</v>
      </c>
      <c r="F38" s="11" t="s">
        <v>1128</v>
      </c>
      <c r="G38" s="128" t="s">
        <v>265</v>
      </c>
      <c r="H38" s="126" t="s">
        <v>398</v>
      </c>
      <c r="I38" s="11" t="s">
        <v>269</v>
      </c>
      <c r="J38" s="324" t="s">
        <v>1540</v>
      </c>
    </row>
    <row r="39" spans="1:10" ht="102">
      <c r="A39" s="419"/>
      <c r="B39" s="61">
        <v>6</v>
      </c>
      <c r="C39" s="62" t="s">
        <v>123</v>
      </c>
      <c r="D39" s="40" t="s">
        <v>593</v>
      </c>
      <c r="E39" s="40" t="s">
        <v>575</v>
      </c>
      <c r="F39" s="40" t="s">
        <v>1541</v>
      </c>
      <c r="G39" s="72" t="s">
        <v>1542</v>
      </c>
      <c r="H39" s="92" t="s">
        <v>1545</v>
      </c>
      <c r="I39" s="161" t="s">
        <v>1546</v>
      </c>
      <c r="J39" s="60"/>
    </row>
    <row r="40" spans="1:10" ht="12.75">
      <c r="A40" s="419"/>
      <c r="B40" s="61">
        <v>7</v>
      </c>
      <c r="C40" s="62" t="s">
        <v>270</v>
      </c>
      <c r="D40" s="40"/>
      <c r="E40" s="108"/>
      <c r="F40" s="40"/>
      <c r="G40" s="40"/>
      <c r="H40" s="281"/>
      <c r="I40" s="11"/>
      <c r="J40" s="207"/>
    </row>
    <row r="41" spans="1:10" ht="12.75">
      <c r="A41" s="103"/>
      <c r="B41" s="47"/>
      <c r="C41" s="47"/>
      <c r="D41" s="47"/>
      <c r="E41" s="47"/>
      <c r="F41" s="47"/>
      <c r="G41" s="47"/>
      <c r="H41" s="47"/>
      <c r="I41" s="47"/>
      <c r="J41" s="47"/>
    </row>
    <row r="42" spans="1:10" ht="12.75">
      <c r="A42" s="437">
        <v>43930</v>
      </c>
      <c r="B42" s="431" t="s">
        <v>1418</v>
      </c>
      <c r="C42" s="432"/>
      <c r="D42" s="432"/>
      <c r="E42" s="432"/>
      <c r="F42" s="432"/>
      <c r="G42" s="432"/>
      <c r="H42" s="432"/>
      <c r="I42" s="432"/>
      <c r="J42" s="433"/>
    </row>
    <row r="43" spans="1:10" ht="38.25">
      <c r="A43" s="419"/>
      <c r="B43" s="51" t="s">
        <v>3</v>
      </c>
      <c r="C43" s="53" t="s">
        <v>4</v>
      </c>
      <c r="D43" s="53" t="s">
        <v>5</v>
      </c>
      <c r="E43" s="53" t="s">
        <v>6</v>
      </c>
      <c r="F43" s="53" t="s">
        <v>7</v>
      </c>
      <c r="G43" s="53" t="s">
        <v>9</v>
      </c>
      <c r="H43" s="5" t="s">
        <v>10</v>
      </c>
      <c r="I43" s="53" t="s">
        <v>11</v>
      </c>
      <c r="J43" s="55" t="s">
        <v>13</v>
      </c>
    </row>
    <row r="44" spans="1:10" ht="25.5">
      <c r="A44" s="419"/>
      <c r="B44" s="56">
        <v>1</v>
      </c>
      <c r="C44" s="58" t="s">
        <v>16</v>
      </c>
      <c r="D44" s="40" t="s">
        <v>17</v>
      </c>
      <c r="E44" s="40" t="s">
        <v>826</v>
      </c>
      <c r="F44" s="40" t="s">
        <v>1551</v>
      </c>
      <c r="G44" s="325" t="s">
        <v>1552</v>
      </c>
      <c r="H44" s="40" t="s">
        <v>1553</v>
      </c>
      <c r="I44" s="40" t="s">
        <v>1554</v>
      </c>
      <c r="J44" s="60"/>
    </row>
    <row r="45" spans="1:10" ht="51">
      <c r="A45" s="419"/>
      <c r="B45" s="56">
        <v>2</v>
      </c>
      <c r="C45" s="58" t="s">
        <v>35</v>
      </c>
      <c r="D45" s="40" t="s">
        <v>17</v>
      </c>
      <c r="E45" s="40" t="s">
        <v>1440</v>
      </c>
      <c r="F45" s="40" t="s">
        <v>1557</v>
      </c>
      <c r="G45" s="64" t="s">
        <v>1558</v>
      </c>
      <c r="H45" s="40" t="s">
        <v>1562</v>
      </c>
      <c r="I45" s="40" t="s">
        <v>1564</v>
      </c>
      <c r="J45" s="60"/>
    </row>
    <row r="46" spans="1:10" ht="63.75">
      <c r="A46" s="419"/>
      <c r="B46" s="61">
        <v>3</v>
      </c>
      <c r="C46" s="62" t="s">
        <v>54</v>
      </c>
      <c r="D46" s="40" t="s">
        <v>17</v>
      </c>
      <c r="E46" s="40" t="s">
        <v>1445</v>
      </c>
      <c r="F46" s="40" t="s">
        <v>1565</v>
      </c>
      <c r="G46" s="64" t="s">
        <v>1566</v>
      </c>
      <c r="H46" s="40" t="s">
        <v>1568</v>
      </c>
      <c r="I46" s="40" t="s">
        <v>1569</v>
      </c>
      <c r="J46" s="60"/>
    </row>
    <row r="47" spans="1:10" ht="21" customHeight="1">
      <c r="A47" s="419"/>
      <c r="B47" s="438">
        <v>4</v>
      </c>
      <c r="C47" s="428" t="s">
        <v>63</v>
      </c>
      <c r="D47" s="428" t="s">
        <v>17</v>
      </c>
      <c r="E47" s="428" t="s">
        <v>580</v>
      </c>
      <c r="F47" s="428" t="s">
        <v>1570</v>
      </c>
      <c r="G47" s="426" t="s">
        <v>1571</v>
      </c>
      <c r="H47" s="488" t="s">
        <v>1573</v>
      </c>
      <c r="I47" s="425" t="s">
        <v>1575</v>
      </c>
      <c r="J47" s="329"/>
    </row>
    <row r="48" spans="1:10" ht="21" customHeight="1">
      <c r="A48" s="419"/>
      <c r="B48" s="429"/>
      <c r="C48" s="429"/>
      <c r="D48" s="429"/>
      <c r="E48" s="429"/>
      <c r="F48" s="429"/>
      <c r="G48" s="427"/>
      <c r="H48" s="429"/>
      <c r="I48" s="440"/>
      <c r="J48" s="71"/>
    </row>
    <row r="49" spans="1:10" ht="21" customHeight="1">
      <c r="A49" s="419"/>
      <c r="B49" s="429"/>
      <c r="C49" s="429"/>
      <c r="D49" s="429"/>
      <c r="E49" s="429"/>
      <c r="F49" s="429"/>
      <c r="G49" s="426" t="s">
        <v>1579</v>
      </c>
      <c r="H49" s="429"/>
      <c r="I49" s="440"/>
      <c r="J49" s="71"/>
    </row>
    <row r="50" spans="1:10" ht="102.75" customHeight="1">
      <c r="A50" s="419"/>
      <c r="B50" s="427"/>
      <c r="C50" s="427"/>
      <c r="D50" s="427"/>
      <c r="E50" s="427"/>
      <c r="F50" s="427"/>
      <c r="G50" s="427"/>
      <c r="H50" s="427"/>
      <c r="I50" s="440"/>
      <c r="J50" s="60"/>
    </row>
    <row r="51" spans="1:10" ht="12.75">
      <c r="A51" s="419"/>
      <c r="B51" s="84"/>
      <c r="C51" s="502" t="s">
        <v>239</v>
      </c>
      <c r="D51" s="423"/>
      <c r="E51" s="423"/>
      <c r="F51" s="423"/>
      <c r="G51" s="423"/>
      <c r="H51" s="423"/>
      <c r="I51" s="423"/>
      <c r="J51" s="424"/>
    </row>
    <row r="52" spans="1:10" ht="12.75">
      <c r="A52" s="419"/>
      <c r="B52" s="438">
        <v>5</v>
      </c>
      <c r="C52" s="425" t="s">
        <v>76</v>
      </c>
      <c r="D52" s="425" t="s">
        <v>17</v>
      </c>
      <c r="E52" s="425" t="s">
        <v>1364</v>
      </c>
      <c r="F52" s="425" t="s">
        <v>1582</v>
      </c>
      <c r="G52" s="445" t="s">
        <v>1583</v>
      </c>
      <c r="H52" s="428" t="s">
        <v>1584</v>
      </c>
      <c r="I52" s="287" t="s">
        <v>274</v>
      </c>
      <c r="J52" s="71"/>
    </row>
    <row r="53" spans="1:10" ht="117" customHeight="1">
      <c r="A53" s="419"/>
      <c r="B53" s="427"/>
      <c r="C53" s="424"/>
      <c r="D53" s="440"/>
      <c r="E53" s="440"/>
      <c r="F53" s="424"/>
      <c r="G53" s="427"/>
      <c r="H53" s="427"/>
      <c r="I53" s="264" t="s">
        <v>1587</v>
      </c>
      <c r="J53" s="60"/>
    </row>
    <row r="54" spans="1:10" ht="25.5">
      <c r="A54" s="419"/>
      <c r="B54" s="61">
        <v>6</v>
      </c>
      <c r="C54" s="62" t="s">
        <v>123</v>
      </c>
      <c r="D54" s="126" t="s">
        <v>17</v>
      </c>
      <c r="E54" s="126" t="s">
        <v>648</v>
      </c>
      <c r="F54" s="40" t="s">
        <v>1588</v>
      </c>
      <c r="G54" s="172" t="str">
        <f>HYPERLINK("https://www.youtube.com/watch?v=xz_zy0dUKvs","https://www.youtube.com/watch?v=xz_zy0dUKvs")</f>
        <v>https://www.youtube.com/watch?v=xz_zy0dUKvs</v>
      </c>
      <c r="H54" s="40" t="s">
        <v>1590</v>
      </c>
      <c r="I54" s="40" t="s">
        <v>1591</v>
      </c>
      <c r="J54" s="60"/>
    </row>
    <row r="55" spans="1:10" ht="76.5">
      <c r="A55" s="419"/>
      <c r="B55" s="61">
        <v>7</v>
      </c>
      <c r="C55" s="62" t="s">
        <v>270</v>
      </c>
      <c r="D55" s="62"/>
      <c r="E55" s="58"/>
      <c r="F55" s="62"/>
      <c r="G55" s="62"/>
      <c r="H55" s="62"/>
      <c r="I55" s="62"/>
      <c r="J55" s="207" t="s">
        <v>1592</v>
      </c>
    </row>
    <row r="56" spans="1:10" ht="12.75">
      <c r="A56" s="103"/>
      <c r="B56" s="47"/>
      <c r="C56" s="47"/>
      <c r="D56" s="47"/>
      <c r="E56" s="47"/>
      <c r="F56" s="47"/>
      <c r="G56" s="47"/>
      <c r="H56" s="47"/>
      <c r="I56" s="47"/>
      <c r="J56" s="47"/>
    </row>
    <row r="57" spans="1:10" ht="12.75">
      <c r="A57" s="437">
        <v>43931</v>
      </c>
      <c r="B57" s="431" t="s">
        <v>1418</v>
      </c>
      <c r="C57" s="432"/>
      <c r="D57" s="432"/>
      <c r="E57" s="432"/>
      <c r="F57" s="432"/>
      <c r="G57" s="432"/>
      <c r="H57" s="432"/>
      <c r="I57" s="432"/>
      <c r="J57" s="433"/>
    </row>
    <row r="58" spans="1:10" ht="38.25">
      <c r="A58" s="419"/>
      <c r="B58" s="51" t="s">
        <v>3</v>
      </c>
      <c r="C58" s="53" t="s">
        <v>4</v>
      </c>
      <c r="D58" s="53" t="s">
        <v>5</v>
      </c>
      <c r="E58" s="53" t="s">
        <v>6</v>
      </c>
      <c r="F58" s="53" t="s">
        <v>7</v>
      </c>
      <c r="G58" s="53" t="s">
        <v>9</v>
      </c>
      <c r="H58" s="5" t="s">
        <v>10</v>
      </c>
      <c r="I58" s="53" t="s">
        <v>11</v>
      </c>
      <c r="J58" s="55" t="s">
        <v>13</v>
      </c>
    </row>
    <row r="59" spans="1:10" ht="51">
      <c r="A59" s="419"/>
      <c r="B59" s="56">
        <v>1</v>
      </c>
      <c r="C59" s="58" t="s">
        <v>16</v>
      </c>
      <c r="D59" s="40" t="s">
        <v>17</v>
      </c>
      <c r="E59" s="40" t="s">
        <v>1596</v>
      </c>
      <c r="F59" s="40" t="s">
        <v>1597</v>
      </c>
      <c r="G59" s="72" t="s">
        <v>1598</v>
      </c>
      <c r="H59" s="40" t="s">
        <v>1599</v>
      </c>
      <c r="I59" s="40" t="s">
        <v>1600</v>
      </c>
      <c r="J59" s="60"/>
    </row>
    <row r="60" spans="1:10" ht="12.75">
      <c r="A60" s="419"/>
      <c r="B60" s="56">
        <v>2</v>
      </c>
      <c r="C60" s="58" t="s">
        <v>35</v>
      </c>
      <c r="D60" s="40" t="s">
        <v>17</v>
      </c>
      <c r="E60" s="40" t="s">
        <v>1601</v>
      </c>
      <c r="F60" s="40" t="s">
        <v>1602</v>
      </c>
      <c r="G60" s="40" t="s">
        <v>305</v>
      </c>
      <c r="H60" s="40"/>
      <c r="I60" s="40" t="s">
        <v>1603</v>
      </c>
      <c r="J60" s="60"/>
    </row>
    <row r="61" spans="1:10" ht="76.5">
      <c r="A61" s="419"/>
      <c r="B61" s="61">
        <v>3</v>
      </c>
      <c r="C61" s="62" t="s">
        <v>54</v>
      </c>
      <c r="D61" s="11" t="s">
        <v>17</v>
      </c>
      <c r="E61" s="11" t="s">
        <v>823</v>
      </c>
      <c r="F61" s="11" t="s">
        <v>1604</v>
      </c>
      <c r="G61" s="123" t="s">
        <v>453</v>
      </c>
      <c r="H61" s="92" t="s">
        <v>1605</v>
      </c>
      <c r="I61" s="17" t="s">
        <v>423</v>
      </c>
      <c r="J61" s="60"/>
    </row>
    <row r="62" spans="1:10" ht="127.5">
      <c r="A62" s="419"/>
      <c r="B62" s="61">
        <v>4</v>
      </c>
      <c r="C62" s="62" t="s">
        <v>63</v>
      </c>
      <c r="D62" s="40" t="s">
        <v>55</v>
      </c>
      <c r="E62" s="40" t="s">
        <v>575</v>
      </c>
      <c r="F62" s="40" t="s">
        <v>1607</v>
      </c>
      <c r="G62" s="159" t="s">
        <v>1608</v>
      </c>
      <c r="H62" s="159" t="s">
        <v>1610</v>
      </c>
      <c r="I62" s="159" t="s">
        <v>1611</v>
      </c>
      <c r="J62" s="324" t="s">
        <v>1612</v>
      </c>
    </row>
    <row r="63" spans="1:10" ht="12.75">
      <c r="A63" s="419"/>
      <c r="B63" s="84"/>
      <c r="C63" s="466" t="s">
        <v>239</v>
      </c>
      <c r="D63" s="432"/>
      <c r="E63" s="432"/>
      <c r="F63" s="432"/>
      <c r="G63" s="432"/>
      <c r="H63" s="432"/>
      <c r="I63" s="432"/>
      <c r="J63" s="433"/>
    </row>
    <row r="64" spans="1:10" ht="89.25">
      <c r="A64" s="419"/>
      <c r="B64" s="61">
        <v>5</v>
      </c>
      <c r="C64" s="62" t="s">
        <v>76</v>
      </c>
      <c r="D64" s="40" t="s">
        <v>17</v>
      </c>
      <c r="E64" s="40" t="s">
        <v>188</v>
      </c>
      <c r="F64" s="40" t="s">
        <v>1613</v>
      </c>
      <c r="G64" s="72" t="s">
        <v>730</v>
      </c>
      <c r="H64" s="92" t="s">
        <v>1615</v>
      </c>
      <c r="I64" s="40" t="s">
        <v>1616</v>
      </c>
      <c r="J64" s="207" t="s">
        <v>1617</v>
      </c>
    </row>
    <row r="65" spans="1:10" ht="51">
      <c r="A65" s="419"/>
      <c r="B65" s="61">
        <v>6</v>
      </c>
      <c r="C65" s="62" t="s">
        <v>123</v>
      </c>
      <c r="D65" s="40" t="s">
        <v>17</v>
      </c>
      <c r="E65" s="40" t="s">
        <v>1440</v>
      </c>
      <c r="F65" s="40" t="s">
        <v>1618</v>
      </c>
      <c r="G65" s="72" t="s">
        <v>1619</v>
      </c>
      <c r="H65" s="11" t="s">
        <v>1622</v>
      </c>
      <c r="I65" s="40" t="s">
        <v>1623</v>
      </c>
      <c r="J65" s="60"/>
    </row>
    <row r="66" spans="1:10" ht="12.75">
      <c r="A66" s="419"/>
      <c r="B66" s="61">
        <v>7</v>
      </c>
      <c r="C66" s="62" t="s">
        <v>270</v>
      </c>
      <c r="D66" s="40"/>
      <c r="E66" s="108"/>
      <c r="F66" s="40"/>
      <c r="G66" s="40"/>
      <c r="H66" s="40"/>
      <c r="I66" s="40"/>
      <c r="J66" s="207"/>
    </row>
    <row r="67" spans="1:10" ht="12.75">
      <c r="A67" s="103"/>
      <c r="B67" s="47"/>
      <c r="C67" s="47"/>
      <c r="D67" s="47"/>
      <c r="E67" s="47"/>
      <c r="F67" s="47"/>
      <c r="G67" s="47"/>
      <c r="H67" s="47"/>
      <c r="I67" s="47"/>
      <c r="J67" s="47"/>
    </row>
  </sheetData>
  <mergeCells count="60">
    <mergeCell ref="B1:J1"/>
    <mergeCell ref="C8:J8"/>
    <mergeCell ref="B16:J16"/>
    <mergeCell ref="I11:I14"/>
    <mergeCell ref="A2:A14"/>
    <mergeCell ref="H11:H14"/>
    <mergeCell ref="I18:I19"/>
    <mergeCell ref="D20:D21"/>
    <mergeCell ref="E20:E21"/>
    <mergeCell ref="F20:F21"/>
    <mergeCell ref="G20:G21"/>
    <mergeCell ref="H20:H21"/>
    <mergeCell ref="H52:H53"/>
    <mergeCell ref="B57:J57"/>
    <mergeCell ref="C63:J63"/>
    <mergeCell ref="A42:A55"/>
    <mergeCell ref="C47:C50"/>
    <mergeCell ref="D47:D50"/>
    <mergeCell ref="E47:E50"/>
    <mergeCell ref="F47:F50"/>
    <mergeCell ref="G47:G48"/>
    <mergeCell ref="G49:G50"/>
    <mergeCell ref="G52:G53"/>
    <mergeCell ref="B42:J42"/>
    <mergeCell ref="H47:H50"/>
    <mergeCell ref="I47:I50"/>
    <mergeCell ref="C51:J51"/>
    <mergeCell ref="F11:F14"/>
    <mergeCell ref="G11:G14"/>
    <mergeCell ref="B47:B50"/>
    <mergeCell ref="B52:B53"/>
    <mergeCell ref="A57:A66"/>
    <mergeCell ref="C52:C53"/>
    <mergeCell ref="D52:D53"/>
    <mergeCell ref="E52:E53"/>
    <mergeCell ref="F52:F53"/>
    <mergeCell ref="F18:F19"/>
    <mergeCell ref="G18:G19"/>
    <mergeCell ref="C25:J25"/>
    <mergeCell ref="B30:J30"/>
    <mergeCell ref="F32:F33"/>
    <mergeCell ref="G32:G33"/>
    <mergeCell ref="H32:H33"/>
    <mergeCell ref="D32:D33"/>
    <mergeCell ref="E32:E33"/>
    <mergeCell ref="B11:B14"/>
    <mergeCell ref="C11:C14"/>
    <mergeCell ref="D11:D14"/>
    <mergeCell ref="E11:E14"/>
    <mergeCell ref="B18:B19"/>
    <mergeCell ref="C18:C19"/>
    <mergeCell ref="D18:D19"/>
    <mergeCell ref="E18:E19"/>
    <mergeCell ref="B20:B21"/>
    <mergeCell ref="C20:C21"/>
    <mergeCell ref="A30:A40"/>
    <mergeCell ref="B32:B33"/>
    <mergeCell ref="C32:C33"/>
    <mergeCell ref="A17:A28"/>
    <mergeCell ref="C37:J37"/>
  </mergeCells>
  <hyperlinks>
    <hyperlink ref="G4" r:id="rId1"/>
    <hyperlink ref="G5" r:id="rId2"/>
    <hyperlink ref="J12" r:id="rId3"/>
    <hyperlink ref="J14" r:id="rId4"/>
    <hyperlink ref="G18" r:id="rId5"/>
    <hyperlink ref="I18" r:id="rId6"/>
    <hyperlink ref="G20" r:id="rId7"/>
    <hyperlink ref="I20" r:id="rId8"/>
    <hyperlink ref="G22" r:id="rId9"/>
    <hyperlink ref="G23" r:id="rId10"/>
    <hyperlink ref="G24" r:id="rId11"/>
    <hyperlink ref="G26" r:id="rId12"/>
    <hyperlink ref="G27" r:id="rId13"/>
    <hyperlink ref="G32" r:id="rId14"/>
    <hyperlink ref="I33" r:id="rId15"/>
    <hyperlink ref="G34" r:id="rId16"/>
    <hyperlink ref="I34" r:id="rId17"/>
    <hyperlink ref="G36" r:id="rId18"/>
    <hyperlink ref="G38" r:id="rId19"/>
    <hyperlink ref="G39" r:id="rId20"/>
    <hyperlink ref="G44" r:id="rId21"/>
    <hyperlink ref="G45" r:id="rId22"/>
    <hyperlink ref="G46" r:id="rId23"/>
    <hyperlink ref="G47" r:id="rId24"/>
    <hyperlink ref="G49" r:id="rId25"/>
    <hyperlink ref="G52" r:id="rId26"/>
    <hyperlink ref="I52" r:id="rId27"/>
    <hyperlink ref="G59" r:id="rId28"/>
    <hyperlink ref="G61" r:id="rId29"/>
    <hyperlink ref="I61" r:id="rId30"/>
    <hyperlink ref="G64" r:id="rId31"/>
    <hyperlink ref="G65" r:id="rId32"/>
  </hyperlinks>
  <pageMargins left="0.7" right="0.7" top="0.75" bottom="0.75" header="0.3" footer="0.3"/>
  <legacyDrawing r:id="rId33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1"/>
  <sheetViews>
    <sheetView zoomScale="70" zoomScaleNormal="70" workbookViewId="0"/>
  </sheetViews>
  <sheetFormatPr defaultColWidth="14.42578125" defaultRowHeight="15.75" customHeight="1"/>
  <cols>
    <col min="1" max="1" width="8" customWidth="1"/>
    <col min="2" max="2" width="6.5703125" customWidth="1"/>
    <col min="3" max="3" width="11.7109375" customWidth="1"/>
    <col min="4" max="4" width="22" customWidth="1"/>
    <col min="5" max="5" width="28.28515625" customWidth="1"/>
    <col min="6" max="6" width="24" customWidth="1"/>
    <col min="7" max="7" width="28.42578125" customWidth="1"/>
    <col min="8" max="9" width="31.42578125" customWidth="1"/>
    <col min="10" max="10" width="23.5703125" customWidth="1"/>
  </cols>
  <sheetData>
    <row r="1" spans="1:10" ht="12.75">
      <c r="A1" s="81"/>
      <c r="B1" s="460" t="s">
        <v>1450</v>
      </c>
      <c r="C1" s="423"/>
      <c r="D1" s="423"/>
      <c r="E1" s="423"/>
      <c r="F1" s="423"/>
      <c r="G1" s="423"/>
      <c r="H1" s="423"/>
      <c r="I1" s="423"/>
      <c r="J1" s="424"/>
    </row>
    <row r="2" spans="1:10" ht="38.25">
      <c r="A2" s="436">
        <v>43927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9</v>
      </c>
      <c r="H2" s="5" t="s">
        <v>10</v>
      </c>
      <c r="I2" s="5" t="s">
        <v>1453</v>
      </c>
      <c r="J2" s="7" t="s">
        <v>13</v>
      </c>
    </row>
    <row r="3" spans="1:10" ht="71.25" customHeight="1">
      <c r="A3" s="419"/>
      <c r="B3" s="14">
        <v>1</v>
      </c>
      <c r="C3" s="14" t="s">
        <v>16</v>
      </c>
      <c r="D3" s="11" t="s">
        <v>17</v>
      </c>
      <c r="E3" s="11" t="s">
        <v>1019</v>
      </c>
      <c r="F3" s="11" t="s">
        <v>1455</v>
      </c>
      <c r="G3" s="48" t="s">
        <v>1456</v>
      </c>
      <c r="H3" s="11" t="s">
        <v>1458</v>
      </c>
      <c r="I3" s="11" t="s">
        <v>1459</v>
      </c>
      <c r="J3" s="15"/>
    </row>
    <row r="4" spans="1:10" ht="38.25">
      <c r="A4" s="419"/>
      <c r="B4" s="14">
        <v>2</v>
      </c>
      <c r="C4" s="14" t="s">
        <v>35</v>
      </c>
      <c r="D4" s="11" t="s">
        <v>1154</v>
      </c>
      <c r="E4" s="11" t="s">
        <v>826</v>
      </c>
      <c r="F4" s="11" t="s">
        <v>1464</v>
      </c>
      <c r="G4" s="17" t="s">
        <v>1465</v>
      </c>
      <c r="H4" s="11" t="s">
        <v>1467</v>
      </c>
      <c r="I4" s="11" t="s">
        <v>1433</v>
      </c>
      <c r="J4" s="15"/>
    </row>
    <row r="5" spans="1:10" ht="25.5">
      <c r="A5" s="419"/>
      <c r="B5" s="11">
        <v>3</v>
      </c>
      <c r="C5" s="11" t="s">
        <v>54</v>
      </c>
      <c r="D5" s="11" t="s">
        <v>55</v>
      </c>
      <c r="E5" s="11" t="s">
        <v>859</v>
      </c>
      <c r="F5" s="11" t="s">
        <v>1434</v>
      </c>
      <c r="G5" s="11" t="s">
        <v>305</v>
      </c>
      <c r="H5" s="11"/>
      <c r="I5" s="11" t="s">
        <v>1469</v>
      </c>
      <c r="J5" s="15"/>
    </row>
    <row r="6" spans="1:10" ht="38.25">
      <c r="A6" s="419"/>
      <c r="B6" s="11">
        <v>4</v>
      </c>
      <c r="C6" s="11" t="s">
        <v>63</v>
      </c>
      <c r="D6" s="11" t="s">
        <v>17</v>
      </c>
      <c r="E6" s="11" t="s">
        <v>1440</v>
      </c>
      <c r="F6" s="11" t="s">
        <v>1441</v>
      </c>
      <c r="G6" s="64" t="s">
        <v>94</v>
      </c>
      <c r="H6" s="11" t="s">
        <v>1473</v>
      </c>
      <c r="I6" s="11" t="s">
        <v>1474</v>
      </c>
      <c r="J6" s="15"/>
    </row>
    <row r="7" spans="1:10" ht="12.75">
      <c r="A7" s="419"/>
      <c r="B7" s="475" t="s">
        <v>239</v>
      </c>
      <c r="C7" s="423"/>
      <c r="D7" s="423"/>
      <c r="E7" s="423"/>
      <c r="F7" s="423"/>
      <c r="G7" s="423"/>
      <c r="H7" s="423"/>
      <c r="I7" s="423"/>
      <c r="J7" s="424"/>
    </row>
    <row r="8" spans="1:10" ht="89.25">
      <c r="A8" s="419"/>
      <c r="B8" s="11">
        <v>5</v>
      </c>
      <c r="C8" s="11" t="s">
        <v>76</v>
      </c>
      <c r="D8" s="11" t="s">
        <v>17</v>
      </c>
      <c r="E8" s="11" t="s">
        <v>1475</v>
      </c>
      <c r="F8" s="312" t="s">
        <v>1476</v>
      </c>
      <c r="G8" s="48" t="s">
        <v>1456</v>
      </c>
      <c r="H8" s="11" t="s">
        <v>1481</v>
      </c>
      <c r="I8" s="147" t="s">
        <v>1482</v>
      </c>
      <c r="J8" s="19"/>
    </row>
    <row r="9" spans="1:10" ht="63.75">
      <c r="A9" s="419"/>
      <c r="B9" s="11">
        <v>6</v>
      </c>
      <c r="C9" s="11" t="s">
        <v>123</v>
      </c>
      <c r="D9" s="11" t="s">
        <v>17</v>
      </c>
      <c r="E9" s="11" t="s">
        <v>1445</v>
      </c>
      <c r="F9" s="314" t="s">
        <v>1446</v>
      </c>
      <c r="G9" s="17" t="s">
        <v>1485</v>
      </c>
      <c r="H9" s="92" t="s">
        <v>1489</v>
      </c>
      <c r="I9" s="11" t="s">
        <v>1492</v>
      </c>
      <c r="J9" s="15"/>
    </row>
    <row r="10" spans="1:10" ht="63.75">
      <c r="A10" s="419"/>
      <c r="B10" s="428">
        <v>7</v>
      </c>
      <c r="C10" s="428" t="s">
        <v>270</v>
      </c>
      <c r="D10" s="428"/>
      <c r="E10" s="428"/>
      <c r="F10" s="428"/>
      <c r="G10" s="428"/>
      <c r="H10" s="428"/>
      <c r="I10" s="428" t="s">
        <v>1500</v>
      </c>
      <c r="J10" s="316" t="s">
        <v>1501</v>
      </c>
    </row>
    <row r="11" spans="1:10" ht="63.75">
      <c r="A11" s="419"/>
      <c r="B11" s="429"/>
      <c r="C11" s="429"/>
      <c r="D11" s="429"/>
      <c r="E11" s="429"/>
      <c r="F11" s="429"/>
      <c r="G11" s="429"/>
      <c r="H11" s="429"/>
      <c r="I11" s="429"/>
      <c r="J11" s="139" t="s">
        <v>1504</v>
      </c>
    </row>
    <row r="12" spans="1:10" ht="127.5">
      <c r="A12" s="419"/>
      <c r="B12" s="429"/>
      <c r="C12" s="429"/>
      <c r="D12" s="429"/>
      <c r="E12" s="429"/>
      <c r="F12" s="429"/>
      <c r="G12" s="429"/>
      <c r="H12" s="429"/>
      <c r="I12" s="429"/>
      <c r="J12" s="19" t="s">
        <v>1510</v>
      </c>
    </row>
    <row r="13" spans="1:10" ht="12.75">
      <c r="A13" s="419"/>
      <c r="B13" s="427"/>
      <c r="C13" s="427"/>
      <c r="D13" s="427"/>
      <c r="E13" s="427"/>
      <c r="F13" s="427"/>
      <c r="G13" s="427"/>
      <c r="H13" s="427"/>
      <c r="I13" s="427"/>
      <c r="J13" s="309" t="s">
        <v>1463</v>
      </c>
    </row>
    <row r="14" spans="1:10" ht="12.75">
      <c r="A14" s="47"/>
      <c r="B14" s="47"/>
      <c r="C14" s="47"/>
      <c r="D14" s="47"/>
      <c r="E14" s="47"/>
      <c r="F14" s="49"/>
      <c r="G14" s="47"/>
      <c r="H14" s="47"/>
      <c r="I14" s="47"/>
      <c r="J14" s="103"/>
    </row>
    <row r="15" spans="1:10" ht="12.75">
      <c r="A15" s="81"/>
      <c r="B15" s="431" t="s">
        <v>1450</v>
      </c>
      <c r="C15" s="432"/>
      <c r="D15" s="432"/>
      <c r="E15" s="432"/>
      <c r="F15" s="432"/>
      <c r="G15" s="432"/>
      <c r="H15" s="432"/>
      <c r="I15" s="432"/>
      <c r="J15" s="433"/>
    </row>
    <row r="16" spans="1:10" ht="38.25">
      <c r="A16" s="481">
        <v>43928</v>
      </c>
      <c r="B16" s="53" t="s">
        <v>3</v>
      </c>
      <c r="C16" s="53" t="s">
        <v>4</v>
      </c>
      <c r="D16" s="53" t="s">
        <v>5</v>
      </c>
      <c r="E16" s="53" t="s">
        <v>6</v>
      </c>
      <c r="F16" s="53" t="s">
        <v>7</v>
      </c>
      <c r="G16" s="53" t="s">
        <v>9</v>
      </c>
      <c r="H16" s="5" t="s">
        <v>10</v>
      </c>
      <c r="I16" s="53" t="s">
        <v>11</v>
      </c>
      <c r="J16" s="55" t="s">
        <v>13</v>
      </c>
    </row>
    <row r="17" spans="1:10" ht="38.25">
      <c r="A17" s="429"/>
      <c r="B17" s="58">
        <v>1</v>
      </c>
      <c r="C17" s="52" t="s">
        <v>16</v>
      </c>
      <c r="D17" s="11" t="s">
        <v>635</v>
      </c>
      <c r="E17" s="11" t="s">
        <v>1440</v>
      </c>
      <c r="F17" s="11" t="s">
        <v>1505</v>
      </c>
      <c r="G17" s="64" t="s">
        <v>94</v>
      </c>
      <c r="H17" s="11" t="s">
        <v>1518</v>
      </c>
      <c r="I17" s="11" t="s">
        <v>1519</v>
      </c>
      <c r="J17" s="60"/>
    </row>
    <row r="18" spans="1:10" ht="63.75">
      <c r="A18" s="429"/>
      <c r="B18" s="58">
        <v>2</v>
      </c>
      <c r="C18" s="52" t="s">
        <v>35</v>
      </c>
      <c r="D18" s="11" t="s">
        <v>17</v>
      </c>
      <c r="E18" s="11" t="s">
        <v>1019</v>
      </c>
      <c r="F18" s="11" t="s">
        <v>1455</v>
      </c>
      <c r="G18" s="321" t="s">
        <v>1521</v>
      </c>
      <c r="H18" s="11" t="s">
        <v>1523</v>
      </c>
      <c r="I18" s="120" t="s">
        <v>1525</v>
      </c>
      <c r="J18" s="60"/>
    </row>
    <row r="19" spans="1:10" ht="38.25">
      <c r="A19" s="429"/>
      <c r="B19" s="62">
        <v>3</v>
      </c>
      <c r="C19" s="45" t="s">
        <v>54</v>
      </c>
      <c r="D19" s="11" t="s">
        <v>1154</v>
      </c>
      <c r="E19" s="11" t="s">
        <v>1140</v>
      </c>
      <c r="F19" s="11" t="s">
        <v>1494</v>
      </c>
      <c r="G19" s="64" t="s">
        <v>1495</v>
      </c>
      <c r="H19" s="11" t="s">
        <v>1534</v>
      </c>
      <c r="I19" s="11" t="s">
        <v>1535</v>
      </c>
      <c r="J19" s="60"/>
    </row>
    <row r="20" spans="1:10" ht="38.25">
      <c r="A20" s="429"/>
      <c r="B20" s="62">
        <v>4</v>
      </c>
      <c r="C20" s="45" t="s">
        <v>63</v>
      </c>
      <c r="D20" s="11" t="s">
        <v>1154</v>
      </c>
      <c r="E20" s="11" t="s">
        <v>1111</v>
      </c>
      <c r="F20" s="11" t="s">
        <v>1536</v>
      </c>
      <c r="G20" s="64" t="s">
        <v>1539</v>
      </c>
      <c r="H20" s="11" t="s">
        <v>1543</v>
      </c>
      <c r="I20" s="11" t="s">
        <v>1544</v>
      </c>
      <c r="J20" s="60"/>
    </row>
    <row r="21" spans="1:10" ht="18">
      <c r="A21" s="429"/>
      <c r="B21" s="285"/>
      <c r="C21" s="497" t="s">
        <v>239</v>
      </c>
      <c r="D21" s="432"/>
      <c r="E21" s="432"/>
      <c r="F21" s="432"/>
      <c r="G21" s="432"/>
      <c r="H21" s="432"/>
      <c r="I21" s="432"/>
      <c r="J21" s="433"/>
    </row>
    <row r="22" spans="1:10" ht="63.75">
      <c r="A22" s="429"/>
      <c r="B22" s="62">
        <v>5</v>
      </c>
      <c r="C22" s="62" t="s">
        <v>76</v>
      </c>
      <c r="D22" s="140" t="s">
        <v>17</v>
      </c>
      <c r="E22" s="140" t="s">
        <v>811</v>
      </c>
      <c r="F22" s="140" t="s">
        <v>1548</v>
      </c>
      <c r="G22" s="140" t="s">
        <v>1549</v>
      </c>
      <c r="H22" s="40"/>
      <c r="I22" s="159" t="s">
        <v>1550</v>
      </c>
      <c r="J22" s="141"/>
    </row>
    <row r="23" spans="1:10" ht="51">
      <c r="A23" s="429"/>
      <c r="B23" s="62">
        <v>5</v>
      </c>
      <c r="C23" s="62" t="s">
        <v>76</v>
      </c>
      <c r="D23" s="11" t="s">
        <v>17</v>
      </c>
      <c r="E23" s="11" t="s">
        <v>1067</v>
      </c>
      <c r="F23" s="40" t="s">
        <v>1424</v>
      </c>
      <c r="G23" s="222" t="s">
        <v>1425</v>
      </c>
      <c r="H23" s="40" t="s">
        <v>821</v>
      </c>
      <c r="I23" s="224" t="s">
        <v>1241</v>
      </c>
      <c r="J23" s="326"/>
    </row>
    <row r="24" spans="1:10" ht="25.5">
      <c r="A24" s="429"/>
      <c r="B24" s="159">
        <v>6</v>
      </c>
      <c r="C24" s="159" t="s">
        <v>123</v>
      </c>
      <c r="D24" s="147" t="s">
        <v>24</v>
      </c>
      <c r="E24" s="147" t="s">
        <v>1555</v>
      </c>
      <c r="F24" s="224" t="s">
        <v>1556</v>
      </c>
      <c r="G24" s="64" t="s">
        <v>94</v>
      </c>
      <c r="H24" s="290" t="s">
        <v>1561</v>
      </c>
      <c r="I24" s="224" t="s">
        <v>1563</v>
      </c>
      <c r="J24" s="141"/>
    </row>
    <row r="25" spans="1:10" ht="51">
      <c r="A25" s="429"/>
      <c r="B25" s="328">
        <v>6</v>
      </c>
      <c r="C25" s="62" t="s">
        <v>123</v>
      </c>
      <c r="D25" s="11" t="s">
        <v>17</v>
      </c>
      <c r="E25" s="11" t="s">
        <v>409</v>
      </c>
      <c r="F25" s="11" t="s">
        <v>1470</v>
      </c>
      <c r="G25" s="123" t="s">
        <v>423</v>
      </c>
      <c r="H25" s="290" t="s">
        <v>1572</v>
      </c>
      <c r="I25" s="17" t="s">
        <v>423</v>
      </c>
      <c r="J25" s="330"/>
    </row>
    <row r="26" spans="1:10" ht="51">
      <c r="A26" s="427"/>
      <c r="B26" s="62">
        <v>7</v>
      </c>
      <c r="C26" s="140" t="s">
        <v>270</v>
      </c>
      <c r="D26" s="318"/>
      <c r="E26" s="319"/>
      <c r="F26" s="318"/>
      <c r="G26" s="318"/>
      <c r="H26" s="318"/>
      <c r="I26" s="318"/>
      <c r="J26" s="324" t="s">
        <v>1581</v>
      </c>
    </row>
    <row r="27" spans="1:10" ht="12.75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12.75">
      <c r="A28" s="481">
        <v>43929</v>
      </c>
      <c r="B28" s="460" t="s">
        <v>1450</v>
      </c>
      <c r="C28" s="423"/>
      <c r="D28" s="423"/>
      <c r="E28" s="423"/>
      <c r="F28" s="423"/>
      <c r="G28" s="423"/>
      <c r="H28" s="423"/>
      <c r="I28" s="423"/>
      <c r="J28" s="424"/>
    </row>
    <row r="29" spans="1:10" ht="38.25">
      <c r="A29" s="429"/>
      <c r="B29" s="53" t="s">
        <v>3</v>
      </c>
      <c r="C29" s="53" t="s">
        <v>4</v>
      </c>
      <c r="D29" s="53" t="s">
        <v>5</v>
      </c>
      <c r="E29" s="53" t="s">
        <v>6</v>
      </c>
      <c r="F29" s="53" t="s">
        <v>7</v>
      </c>
      <c r="G29" s="53" t="s">
        <v>9</v>
      </c>
      <c r="H29" s="5" t="s">
        <v>10</v>
      </c>
      <c r="I29" s="53" t="s">
        <v>11</v>
      </c>
      <c r="J29" s="55" t="s">
        <v>13</v>
      </c>
    </row>
    <row r="30" spans="1:10" ht="25.5">
      <c r="A30" s="429"/>
      <c r="B30" s="58">
        <v>1</v>
      </c>
      <c r="C30" s="58" t="s">
        <v>16</v>
      </c>
      <c r="D30" s="11" t="s">
        <v>17</v>
      </c>
      <c r="E30" s="40" t="s">
        <v>621</v>
      </c>
      <c r="F30" s="11" t="s">
        <v>1128</v>
      </c>
      <c r="G30" s="334" t="s">
        <v>265</v>
      </c>
      <c r="H30" s="126" t="s">
        <v>323</v>
      </c>
      <c r="I30" s="11" t="s">
        <v>269</v>
      </c>
      <c r="J30" s="60"/>
    </row>
    <row r="31" spans="1:10" ht="38.25">
      <c r="A31" s="429"/>
      <c r="B31" s="58">
        <v>2</v>
      </c>
      <c r="C31" s="58" t="s">
        <v>35</v>
      </c>
      <c r="D31" s="40" t="s">
        <v>1154</v>
      </c>
      <c r="E31" s="40" t="s">
        <v>657</v>
      </c>
      <c r="F31" s="40" t="s">
        <v>1589</v>
      </c>
      <c r="G31" s="72" t="s">
        <v>94</v>
      </c>
      <c r="H31" s="159" t="s">
        <v>1593</v>
      </c>
      <c r="I31" s="159" t="s">
        <v>1594</v>
      </c>
      <c r="J31" s="60"/>
    </row>
    <row r="32" spans="1:10" ht="63.75">
      <c r="A32" s="429"/>
      <c r="B32" s="62">
        <v>3</v>
      </c>
      <c r="C32" s="62" t="s">
        <v>54</v>
      </c>
      <c r="D32" s="11" t="s">
        <v>17</v>
      </c>
      <c r="E32" s="11" t="s">
        <v>823</v>
      </c>
      <c r="F32" s="11" t="s">
        <v>1520</v>
      </c>
      <c r="G32" s="123" t="s">
        <v>898</v>
      </c>
      <c r="H32" s="92" t="s">
        <v>1522</v>
      </c>
      <c r="I32" s="17" t="s">
        <v>423</v>
      </c>
      <c r="J32" s="60"/>
    </row>
    <row r="33" spans="1:10" ht="76.5">
      <c r="A33" s="429"/>
      <c r="B33" s="62">
        <v>4</v>
      </c>
      <c r="C33" s="62" t="s">
        <v>63</v>
      </c>
      <c r="D33" s="40" t="s">
        <v>17</v>
      </c>
      <c r="E33" s="40" t="s">
        <v>826</v>
      </c>
      <c r="F33" s="40" t="s">
        <v>1529</v>
      </c>
      <c r="G33" s="72" t="s">
        <v>1530</v>
      </c>
      <c r="H33" s="167" t="s">
        <v>1606</v>
      </c>
      <c r="I33" s="159" t="s">
        <v>1609</v>
      </c>
      <c r="J33" s="60"/>
    </row>
    <row r="34" spans="1:10" ht="12.75">
      <c r="A34" s="429"/>
      <c r="B34" s="466" t="s">
        <v>239</v>
      </c>
      <c r="C34" s="432"/>
      <c r="D34" s="432"/>
      <c r="E34" s="432"/>
      <c r="F34" s="432"/>
      <c r="G34" s="432"/>
      <c r="H34" s="432"/>
      <c r="I34" s="432"/>
      <c r="J34" s="433"/>
    </row>
    <row r="35" spans="1:10" ht="89.25">
      <c r="A35" s="429"/>
      <c r="B35" s="62">
        <v>5</v>
      </c>
      <c r="C35" s="45" t="s">
        <v>76</v>
      </c>
      <c r="D35" s="11" t="s">
        <v>17</v>
      </c>
      <c r="E35" s="11" t="s">
        <v>1475</v>
      </c>
      <c r="F35" s="11" t="s">
        <v>1614</v>
      </c>
      <c r="G35" s="48" t="s">
        <v>1456</v>
      </c>
      <c r="H35" s="11" t="s">
        <v>1620</v>
      </c>
      <c r="I35" s="120" t="s">
        <v>1621</v>
      </c>
      <c r="J35" s="60"/>
    </row>
    <row r="36" spans="1:10" ht="25.5">
      <c r="A36" s="429"/>
      <c r="B36" s="62">
        <v>6</v>
      </c>
      <c r="C36" s="45" t="s">
        <v>123</v>
      </c>
      <c r="D36" s="11" t="s">
        <v>55</v>
      </c>
      <c r="E36" s="11" t="s">
        <v>370</v>
      </c>
      <c r="F36" s="11" t="s">
        <v>1526</v>
      </c>
      <c r="G36" s="11" t="s">
        <v>1334</v>
      </c>
      <c r="H36" s="11" t="s">
        <v>1624</v>
      </c>
      <c r="I36" s="11" t="s">
        <v>1626</v>
      </c>
      <c r="J36" s="60"/>
    </row>
    <row r="37" spans="1:10" ht="76.5">
      <c r="A37" s="427"/>
      <c r="B37" s="62">
        <v>7</v>
      </c>
      <c r="C37" s="62" t="s">
        <v>270</v>
      </c>
      <c r="D37" s="40"/>
      <c r="E37" s="108"/>
      <c r="F37" s="40"/>
      <c r="G37" s="40"/>
      <c r="H37" s="281"/>
      <c r="I37" s="11"/>
      <c r="J37" s="207" t="s">
        <v>1629</v>
      </c>
    </row>
    <row r="38" spans="1:10" ht="12.75">
      <c r="A38" s="103"/>
      <c r="B38" s="47"/>
      <c r="C38" s="47"/>
      <c r="D38" s="47"/>
      <c r="E38" s="47"/>
      <c r="F38" s="47"/>
      <c r="G38" s="47"/>
      <c r="H38" s="47"/>
      <c r="I38" s="47"/>
      <c r="J38" s="47"/>
    </row>
    <row r="39" spans="1:10" ht="12.75">
      <c r="A39" s="437">
        <v>43930</v>
      </c>
      <c r="B39" s="431" t="s">
        <v>1450</v>
      </c>
      <c r="C39" s="432"/>
      <c r="D39" s="432"/>
      <c r="E39" s="432"/>
      <c r="F39" s="432"/>
      <c r="G39" s="432"/>
      <c r="H39" s="432"/>
      <c r="I39" s="432"/>
      <c r="J39" s="433"/>
    </row>
    <row r="40" spans="1:10" ht="38.25">
      <c r="A40" s="419"/>
      <c r="B40" s="51" t="s">
        <v>3</v>
      </c>
      <c r="C40" s="53" t="s">
        <v>4</v>
      </c>
      <c r="D40" s="53" t="s">
        <v>5</v>
      </c>
      <c r="E40" s="53" t="s">
        <v>6</v>
      </c>
      <c r="F40" s="53" t="s">
        <v>7</v>
      </c>
      <c r="G40" s="53" t="s">
        <v>9</v>
      </c>
      <c r="H40" s="5" t="s">
        <v>10</v>
      </c>
      <c r="I40" s="53" t="s">
        <v>11</v>
      </c>
      <c r="J40" s="55" t="s">
        <v>13</v>
      </c>
    </row>
    <row r="41" spans="1:10" ht="51">
      <c r="A41" s="419"/>
      <c r="B41" s="56">
        <v>1</v>
      </c>
      <c r="C41" s="52" t="s">
        <v>16</v>
      </c>
      <c r="D41" s="11" t="s">
        <v>17</v>
      </c>
      <c r="E41" s="11" t="s">
        <v>826</v>
      </c>
      <c r="F41" s="11" t="s">
        <v>1630</v>
      </c>
      <c r="G41" s="64" t="s">
        <v>1530</v>
      </c>
      <c r="H41" s="11" t="s">
        <v>1633</v>
      </c>
      <c r="I41" s="11" t="s">
        <v>1635</v>
      </c>
      <c r="J41" s="60"/>
    </row>
    <row r="42" spans="1:10" ht="25.5">
      <c r="A42" s="419"/>
      <c r="B42" s="56">
        <v>2</v>
      </c>
      <c r="C42" s="52" t="s">
        <v>35</v>
      </c>
      <c r="D42" s="11" t="s">
        <v>17</v>
      </c>
      <c r="E42" s="11" t="s">
        <v>648</v>
      </c>
      <c r="F42" s="11" t="s">
        <v>1588</v>
      </c>
      <c r="G42" s="59" t="str">
        <f>HYPERLINK("https://www.youtube.com/watch?v=xz_zy0dUKvs","https://www.youtube.com/watch?v=xz_zy0dUKvs")</f>
        <v>https://www.youtube.com/watch?v=xz_zy0dUKvs</v>
      </c>
      <c r="H42" s="11" t="s">
        <v>1639</v>
      </c>
      <c r="I42" s="11" t="s">
        <v>1640</v>
      </c>
      <c r="J42" s="60"/>
    </row>
    <row r="43" spans="1:10" ht="76.5">
      <c r="A43" s="419"/>
      <c r="B43" s="61">
        <v>3</v>
      </c>
      <c r="C43" s="45" t="s">
        <v>54</v>
      </c>
      <c r="D43" s="11" t="s">
        <v>17</v>
      </c>
      <c r="E43" s="11" t="s">
        <v>1019</v>
      </c>
      <c r="F43" s="11" t="s">
        <v>1641</v>
      </c>
      <c r="G43" s="48" t="s">
        <v>1456</v>
      </c>
      <c r="H43" s="11" t="s">
        <v>1643</v>
      </c>
      <c r="I43" s="120" t="s">
        <v>1644</v>
      </c>
      <c r="J43" s="60"/>
    </row>
    <row r="44" spans="1:10" ht="63.75">
      <c r="A44" s="419"/>
      <c r="B44" s="61">
        <v>4</v>
      </c>
      <c r="C44" s="45" t="s">
        <v>63</v>
      </c>
      <c r="D44" s="40" t="s">
        <v>17</v>
      </c>
      <c r="E44" s="40" t="s">
        <v>1445</v>
      </c>
      <c r="F44" s="40" t="s">
        <v>1565</v>
      </c>
      <c r="G44" s="64" t="s">
        <v>1566</v>
      </c>
      <c r="H44" s="40" t="s">
        <v>1568</v>
      </c>
      <c r="I44" s="40" t="s">
        <v>1569</v>
      </c>
      <c r="J44" s="60"/>
    </row>
    <row r="45" spans="1:10" ht="12.75">
      <c r="A45" s="419"/>
      <c r="B45" s="84"/>
      <c r="C45" s="466" t="s">
        <v>287</v>
      </c>
      <c r="D45" s="432"/>
      <c r="E45" s="432"/>
      <c r="F45" s="432"/>
      <c r="G45" s="432"/>
      <c r="H45" s="432"/>
      <c r="I45" s="432"/>
      <c r="J45" s="433"/>
    </row>
    <row r="46" spans="1:10" ht="51">
      <c r="A46" s="419"/>
      <c r="B46" s="61">
        <v>5</v>
      </c>
      <c r="C46" s="62" t="s">
        <v>76</v>
      </c>
      <c r="D46" s="40" t="s">
        <v>17</v>
      </c>
      <c r="E46" s="40" t="s">
        <v>1440</v>
      </c>
      <c r="F46" s="40" t="s">
        <v>1557</v>
      </c>
      <c r="G46" s="72" t="s">
        <v>1558</v>
      </c>
      <c r="H46" s="40" t="s">
        <v>1664</v>
      </c>
      <c r="I46" s="337" t="s">
        <v>1665</v>
      </c>
      <c r="J46" s="60"/>
    </row>
    <row r="47" spans="1:10" ht="51">
      <c r="A47" s="419"/>
      <c r="B47" s="61">
        <v>6</v>
      </c>
      <c r="C47" s="62" t="s">
        <v>123</v>
      </c>
      <c r="D47" s="40" t="s">
        <v>17</v>
      </c>
      <c r="E47" s="40" t="s">
        <v>621</v>
      </c>
      <c r="F47" s="11" t="s">
        <v>1128</v>
      </c>
      <c r="G47" s="339" t="s">
        <v>265</v>
      </c>
      <c r="H47" s="340" t="s">
        <v>1673</v>
      </c>
      <c r="I47" s="11" t="s">
        <v>269</v>
      </c>
      <c r="J47" s="324" t="s">
        <v>1674</v>
      </c>
    </row>
    <row r="48" spans="1:10" ht="51">
      <c r="A48" s="419"/>
      <c r="B48" s="61">
        <v>7</v>
      </c>
      <c r="C48" s="62" t="s">
        <v>270</v>
      </c>
      <c r="D48" s="62"/>
      <c r="E48" s="58"/>
      <c r="F48" s="62"/>
      <c r="G48" s="62"/>
      <c r="H48" s="62"/>
      <c r="I48" s="62"/>
      <c r="J48" s="207" t="s">
        <v>1675</v>
      </c>
    </row>
    <row r="49" spans="1:10" ht="12.75">
      <c r="A49" s="103"/>
      <c r="B49" s="47"/>
      <c r="C49" s="47"/>
      <c r="D49" s="47"/>
      <c r="E49" s="47"/>
      <c r="F49" s="47"/>
      <c r="G49" s="47"/>
      <c r="H49" s="47"/>
      <c r="I49" s="47"/>
      <c r="J49" s="47"/>
    </row>
    <row r="50" spans="1:10" ht="12.75">
      <c r="A50" s="437">
        <v>43931</v>
      </c>
      <c r="B50" s="431" t="s">
        <v>1450</v>
      </c>
      <c r="C50" s="432"/>
      <c r="D50" s="432"/>
      <c r="E50" s="432"/>
      <c r="F50" s="432"/>
      <c r="G50" s="432"/>
      <c r="H50" s="432"/>
      <c r="I50" s="432"/>
      <c r="J50" s="433"/>
    </row>
    <row r="51" spans="1:10" ht="38.25">
      <c r="A51" s="419"/>
      <c r="B51" s="51" t="s">
        <v>3</v>
      </c>
      <c r="C51" s="53" t="s">
        <v>4</v>
      </c>
      <c r="D51" s="53" t="s">
        <v>5</v>
      </c>
      <c r="E51" s="53" t="s">
        <v>6</v>
      </c>
      <c r="F51" s="53" t="s">
        <v>7</v>
      </c>
      <c r="G51" s="53" t="s">
        <v>9</v>
      </c>
      <c r="H51" s="5" t="s">
        <v>10</v>
      </c>
      <c r="I51" s="53" t="s">
        <v>11</v>
      </c>
      <c r="J51" s="55" t="s">
        <v>13</v>
      </c>
    </row>
    <row r="52" spans="1:10" ht="114.75">
      <c r="A52" s="419"/>
      <c r="B52" s="56">
        <v>1</v>
      </c>
      <c r="C52" s="52" t="s">
        <v>16</v>
      </c>
      <c r="D52" s="11" t="s">
        <v>17</v>
      </c>
      <c r="E52" s="11" t="s">
        <v>1475</v>
      </c>
      <c r="F52" s="11" t="s">
        <v>1690</v>
      </c>
      <c r="G52" s="48" t="s">
        <v>1691</v>
      </c>
      <c r="H52" s="11" t="s">
        <v>1695</v>
      </c>
      <c r="I52" s="120" t="s">
        <v>1697</v>
      </c>
      <c r="J52" s="60"/>
    </row>
    <row r="53" spans="1:10" ht="38.25">
      <c r="A53" s="419"/>
      <c r="B53" s="56">
        <v>2</v>
      </c>
      <c r="C53" s="52" t="s">
        <v>35</v>
      </c>
      <c r="D53" s="11" t="s">
        <v>17</v>
      </c>
      <c r="E53" s="11" t="s">
        <v>1140</v>
      </c>
      <c r="F53" s="11" t="s">
        <v>1699</v>
      </c>
      <c r="G53" s="225" t="s">
        <v>1702</v>
      </c>
      <c r="H53" s="11" t="s">
        <v>1706</v>
      </c>
      <c r="I53" s="11" t="s">
        <v>1600</v>
      </c>
      <c r="J53" s="60"/>
    </row>
    <row r="54" spans="1:10" ht="38.25">
      <c r="A54" s="419"/>
      <c r="B54" s="61">
        <v>3</v>
      </c>
      <c r="C54" s="45" t="s">
        <v>54</v>
      </c>
      <c r="D54" s="11" t="s">
        <v>17</v>
      </c>
      <c r="E54" s="11" t="s">
        <v>1440</v>
      </c>
      <c r="F54" s="11" t="s">
        <v>1618</v>
      </c>
      <c r="G54" s="64" t="s">
        <v>1619</v>
      </c>
      <c r="H54" s="11" t="s">
        <v>1712</v>
      </c>
      <c r="I54" s="120" t="s">
        <v>1713</v>
      </c>
      <c r="J54" s="60"/>
    </row>
    <row r="55" spans="1:10" ht="12.75">
      <c r="A55" s="419"/>
      <c r="B55" s="341">
        <v>4</v>
      </c>
      <c r="C55" s="45"/>
      <c r="D55" s="11"/>
      <c r="E55" s="11"/>
      <c r="F55" s="11"/>
      <c r="G55" s="11"/>
      <c r="H55" s="92"/>
      <c r="I55" s="11"/>
      <c r="J55" s="324"/>
    </row>
    <row r="56" spans="1:10" ht="63.75">
      <c r="A56" s="419"/>
      <c r="B56" s="61">
        <v>4</v>
      </c>
      <c r="C56" s="45" t="s">
        <v>63</v>
      </c>
      <c r="D56" s="11" t="s">
        <v>17</v>
      </c>
      <c r="E56" s="11" t="s">
        <v>823</v>
      </c>
      <c r="F56" s="11" t="s">
        <v>1604</v>
      </c>
      <c r="G56" s="64" t="s">
        <v>898</v>
      </c>
      <c r="H56" s="92" t="s">
        <v>1719</v>
      </c>
      <c r="I56" s="17" t="s">
        <v>423</v>
      </c>
      <c r="J56" s="60"/>
    </row>
    <row r="57" spans="1:10" ht="12.75">
      <c r="A57" s="419"/>
      <c r="B57" s="84"/>
      <c r="C57" s="466" t="s">
        <v>239</v>
      </c>
      <c r="D57" s="432"/>
      <c r="E57" s="432"/>
      <c r="F57" s="432"/>
      <c r="G57" s="432"/>
      <c r="H57" s="432"/>
      <c r="I57" s="432"/>
      <c r="J57" s="433"/>
    </row>
    <row r="58" spans="1:10" ht="63.75">
      <c r="A58" s="419"/>
      <c r="B58" s="61">
        <v>5</v>
      </c>
      <c r="C58" s="62" t="s">
        <v>76</v>
      </c>
      <c r="D58" s="40" t="s">
        <v>17</v>
      </c>
      <c r="E58" s="40" t="s">
        <v>188</v>
      </c>
      <c r="F58" s="40" t="s">
        <v>1613</v>
      </c>
      <c r="G58" s="64" t="s">
        <v>763</v>
      </c>
      <c r="H58" s="92" t="s">
        <v>1735</v>
      </c>
      <c r="I58" s="159" t="s">
        <v>1736</v>
      </c>
      <c r="J58" s="207" t="s">
        <v>1737</v>
      </c>
    </row>
    <row r="59" spans="1:10" ht="25.5">
      <c r="A59" s="419"/>
      <c r="B59" s="61">
        <v>6</v>
      </c>
      <c r="C59" s="62" t="s">
        <v>123</v>
      </c>
      <c r="D59" s="40" t="s">
        <v>17</v>
      </c>
      <c r="E59" s="40" t="s">
        <v>621</v>
      </c>
      <c r="F59" s="11" t="s">
        <v>1128</v>
      </c>
      <c r="G59" s="131" t="s">
        <v>265</v>
      </c>
      <c r="H59" s="126" t="s">
        <v>323</v>
      </c>
      <c r="I59" s="11" t="s">
        <v>269</v>
      </c>
      <c r="J59" s="60"/>
    </row>
    <row r="60" spans="1:10" ht="25.5">
      <c r="A60" s="419"/>
      <c r="B60" s="61">
        <v>7</v>
      </c>
      <c r="C60" s="62" t="s">
        <v>270</v>
      </c>
      <c r="D60" s="40"/>
      <c r="E60" s="108"/>
      <c r="F60" s="40"/>
      <c r="G60" s="40"/>
      <c r="H60" s="40" t="s">
        <v>1743</v>
      </c>
      <c r="I60" s="40"/>
      <c r="J60" s="207"/>
    </row>
    <row r="61" spans="1:10" ht="12.75">
      <c r="A61" s="103"/>
      <c r="B61" s="47"/>
      <c r="C61" s="47"/>
      <c r="D61" s="47"/>
      <c r="E61" s="47"/>
      <c r="F61" s="47"/>
      <c r="G61" s="47"/>
      <c r="H61" s="47"/>
      <c r="I61" s="47"/>
      <c r="J61" s="47"/>
    </row>
  </sheetData>
  <mergeCells count="23">
    <mergeCell ref="B50:J50"/>
    <mergeCell ref="C57:J57"/>
    <mergeCell ref="A39:A48"/>
    <mergeCell ref="A50:A60"/>
    <mergeCell ref="B1:J1"/>
    <mergeCell ref="B7:J7"/>
    <mergeCell ref="B15:J15"/>
    <mergeCell ref="A2:A13"/>
    <mergeCell ref="E10:E13"/>
    <mergeCell ref="I10:I13"/>
    <mergeCell ref="F10:F13"/>
    <mergeCell ref="C10:C13"/>
    <mergeCell ref="H10:H13"/>
    <mergeCell ref="G10:G13"/>
    <mergeCell ref="D10:D13"/>
    <mergeCell ref="B10:B13"/>
    <mergeCell ref="C21:J21"/>
    <mergeCell ref="A28:A37"/>
    <mergeCell ref="B28:J28"/>
    <mergeCell ref="C45:J45"/>
    <mergeCell ref="A16:A26"/>
    <mergeCell ref="B34:J34"/>
    <mergeCell ref="B39:J39"/>
  </mergeCells>
  <hyperlinks>
    <hyperlink ref="G3" r:id="rId1"/>
    <hyperlink ref="G4" r:id="rId2"/>
    <hyperlink ref="G6" r:id="rId3"/>
    <hyperlink ref="G8" r:id="rId4"/>
    <hyperlink ref="G9" r:id="rId5"/>
    <hyperlink ref="J11" r:id="rId6"/>
    <hyperlink ref="J13" r:id="rId7"/>
    <hyperlink ref="G17" r:id="rId8"/>
    <hyperlink ref="G18" r:id="rId9"/>
    <hyperlink ref="G19" r:id="rId10"/>
    <hyperlink ref="G20" r:id="rId11"/>
    <hyperlink ref="G23" r:id="rId12"/>
    <hyperlink ref="G24" r:id="rId13"/>
    <hyperlink ref="G25" r:id="rId14"/>
    <hyperlink ref="I25" r:id="rId15"/>
    <hyperlink ref="G30" r:id="rId16"/>
    <hyperlink ref="G31" r:id="rId17"/>
    <hyperlink ref="G32" r:id="rId18"/>
    <hyperlink ref="I32" r:id="rId19"/>
    <hyperlink ref="G33" r:id="rId20"/>
    <hyperlink ref="G35" r:id="rId21"/>
    <hyperlink ref="G41" r:id="rId22"/>
    <hyperlink ref="G43" r:id="rId23"/>
    <hyperlink ref="G44" r:id="rId24"/>
    <hyperlink ref="G46" r:id="rId25"/>
    <hyperlink ref="G47" r:id="rId26"/>
    <hyperlink ref="G52" r:id="rId27"/>
    <hyperlink ref="G53" r:id="rId28"/>
    <hyperlink ref="G54" r:id="rId29"/>
    <hyperlink ref="G56" r:id="rId30"/>
    <hyperlink ref="I56" r:id="rId31"/>
    <hyperlink ref="G58" r:id="rId32"/>
    <hyperlink ref="G59" r:id="rId33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34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27"/>
  <sheetViews>
    <sheetView zoomScale="60" zoomScaleNormal="60" workbookViewId="0"/>
  </sheetViews>
  <sheetFormatPr defaultColWidth="14.42578125" defaultRowHeight="15.75" customHeight="1"/>
  <cols>
    <col min="1" max="2" width="7.42578125" customWidth="1"/>
    <col min="3" max="3" width="11.140625" customWidth="1"/>
    <col min="4" max="4" width="16.5703125" customWidth="1"/>
    <col min="5" max="5" width="22.42578125" customWidth="1"/>
    <col min="6" max="6" width="29.42578125" customWidth="1"/>
    <col min="7" max="9" width="30.140625" customWidth="1"/>
    <col min="10" max="10" width="26.85546875" customWidth="1"/>
  </cols>
  <sheetData>
    <row r="1" spans="1:10" ht="12.75">
      <c r="A1" s="81"/>
      <c r="B1" s="460" t="s">
        <v>1517</v>
      </c>
      <c r="C1" s="423"/>
      <c r="D1" s="423"/>
      <c r="E1" s="423"/>
      <c r="F1" s="423"/>
      <c r="G1" s="423"/>
      <c r="H1" s="423"/>
      <c r="I1" s="423"/>
      <c r="J1" s="424"/>
    </row>
    <row r="2" spans="1:10" ht="38.25">
      <c r="A2" s="436">
        <v>43927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320" t="s">
        <v>9</v>
      </c>
      <c r="H2" s="5" t="s">
        <v>10</v>
      </c>
      <c r="I2" s="5" t="s">
        <v>11</v>
      </c>
      <c r="J2" s="7" t="s">
        <v>13</v>
      </c>
    </row>
    <row r="3" spans="1:10" ht="52.5" customHeight="1">
      <c r="A3" s="419"/>
      <c r="B3" s="14">
        <v>1</v>
      </c>
      <c r="C3" s="14" t="s">
        <v>16</v>
      </c>
      <c r="D3" s="40" t="s">
        <v>17</v>
      </c>
      <c r="E3" s="40" t="s">
        <v>917</v>
      </c>
      <c r="F3" s="322" t="s">
        <v>1524</v>
      </c>
      <c r="G3" s="323" t="s">
        <v>1531</v>
      </c>
      <c r="H3" s="92" t="s">
        <v>1537</v>
      </c>
      <c r="I3" s="158" t="s">
        <v>1538</v>
      </c>
      <c r="J3" s="15"/>
    </row>
    <row r="4" spans="1:10" ht="71.25" customHeight="1">
      <c r="A4" s="419"/>
      <c r="B4" s="14">
        <v>1</v>
      </c>
      <c r="C4" s="14" t="s">
        <v>16</v>
      </c>
      <c r="D4" s="11" t="s">
        <v>17</v>
      </c>
      <c r="E4" s="11" t="s">
        <v>823</v>
      </c>
      <c r="F4" s="11" t="s">
        <v>1470</v>
      </c>
      <c r="G4" s="72" t="s">
        <v>423</v>
      </c>
      <c r="H4" s="21" t="s">
        <v>1547</v>
      </c>
      <c r="I4" s="17" t="s">
        <v>423</v>
      </c>
      <c r="J4" s="15"/>
    </row>
    <row r="5" spans="1:10" ht="38.25">
      <c r="A5" s="419"/>
      <c r="B5" s="14">
        <v>2</v>
      </c>
      <c r="C5" s="14" t="s">
        <v>35</v>
      </c>
      <c r="D5" s="11" t="s">
        <v>1154</v>
      </c>
      <c r="E5" s="11" t="s">
        <v>826</v>
      </c>
      <c r="F5" s="11" t="s">
        <v>1529</v>
      </c>
      <c r="G5" s="327" t="s">
        <v>1465</v>
      </c>
      <c r="H5" s="11" t="s">
        <v>1559</v>
      </c>
      <c r="I5" s="11" t="s">
        <v>1560</v>
      </c>
      <c r="J5" s="15"/>
    </row>
    <row r="6" spans="1:10" ht="178.5">
      <c r="A6" s="419"/>
      <c r="B6" s="11">
        <v>3</v>
      </c>
      <c r="C6" s="11" t="s">
        <v>54</v>
      </c>
      <c r="D6" s="11" t="s">
        <v>55</v>
      </c>
      <c r="E6" s="126" t="s">
        <v>580</v>
      </c>
      <c r="F6" s="246" t="s">
        <v>1436</v>
      </c>
      <c r="G6" s="147" t="s">
        <v>1437</v>
      </c>
      <c r="H6" s="147" t="s">
        <v>1438</v>
      </c>
      <c r="I6" s="147" t="s">
        <v>1439</v>
      </c>
      <c r="J6" s="15"/>
    </row>
    <row r="7" spans="1:10" ht="38.25">
      <c r="A7" s="419"/>
      <c r="B7" s="11">
        <v>4</v>
      </c>
      <c r="C7" s="11" t="s">
        <v>63</v>
      </c>
      <c r="D7" s="67" t="s">
        <v>17</v>
      </c>
      <c r="E7" s="40" t="s">
        <v>1567</v>
      </c>
      <c r="F7" s="11" t="s">
        <v>549</v>
      </c>
      <c r="G7" s="327" t="s">
        <v>916</v>
      </c>
      <c r="H7" s="143" t="s">
        <v>505</v>
      </c>
      <c r="I7" s="147" t="s">
        <v>506</v>
      </c>
      <c r="J7" s="15"/>
    </row>
    <row r="8" spans="1:10" ht="12.75">
      <c r="A8" s="419"/>
      <c r="B8" s="475" t="s">
        <v>239</v>
      </c>
      <c r="C8" s="423"/>
      <c r="D8" s="423"/>
      <c r="E8" s="423"/>
      <c r="F8" s="423"/>
      <c r="G8" s="423"/>
      <c r="H8" s="423"/>
      <c r="I8" s="423"/>
      <c r="J8" s="424"/>
    </row>
    <row r="9" spans="1:10" ht="25.5">
      <c r="A9" s="419"/>
      <c r="B9" s="11">
        <v>5</v>
      </c>
      <c r="C9" s="11" t="s">
        <v>76</v>
      </c>
      <c r="D9" s="67" t="s">
        <v>1344</v>
      </c>
      <c r="E9" s="11" t="s">
        <v>1574</v>
      </c>
      <c r="F9" s="11" t="s">
        <v>1576</v>
      </c>
      <c r="G9" s="104" t="s">
        <v>1577</v>
      </c>
      <c r="H9" s="11"/>
      <c r="I9" s="20" t="s">
        <v>1578</v>
      </c>
      <c r="J9" s="15"/>
    </row>
    <row r="10" spans="1:10" ht="63.75">
      <c r="A10" s="419"/>
      <c r="B10" s="11">
        <v>6</v>
      </c>
      <c r="C10" s="11" t="s">
        <v>123</v>
      </c>
      <c r="D10" s="11" t="s">
        <v>1344</v>
      </c>
      <c r="E10" s="11" t="s">
        <v>1580</v>
      </c>
      <c r="F10" s="331" t="s">
        <v>1446</v>
      </c>
      <c r="G10" s="134" t="s">
        <v>1447</v>
      </c>
      <c r="H10" s="332"/>
      <c r="I10" s="92" t="s">
        <v>1448</v>
      </c>
      <c r="J10" s="333"/>
    </row>
    <row r="11" spans="1:10" ht="63.75">
      <c r="A11" s="419"/>
      <c r="B11" s="428">
        <v>7</v>
      </c>
      <c r="C11" s="425" t="s">
        <v>270</v>
      </c>
      <c r="D11" s="438"/>
      <c r="E11" s="428"/>
      <c r="F11" s="428"/>
      <c r="G11" s="428"/>
      <c r="H11" s="428"/>
      <c r="I11" s="425"/>
      <c r="J11" s="19" t="s">
        <v>1585</v>
      </c>
    </row>
    <row r="12" spans="1:10" ht="63.75">
      <c r="A12" s="419"/>
      <c r="B12" s="429"/>
      <c r="C12" s="440"/>
      <c r="D12" s="429"/>
      <c r="E12" s="429"/>
      <c r="F12" s="429"/>
      <c r="G12" s="429"/>
      <c r="H12" s="429"/>
      <c r="I12" s="440"/>
      <c r="J12" s="335" t="s">
        <v>1586</v>
      </c>
    </row>
    <row r="13" spans="1:10" ht="102">
      <c r="A13" s="80"/>
      <c r="B13" s="429"/>
      <c r="C13" s="440"/>
      <c r="D13" s="429"/>
      <c r="E13" s="429"/>
      <c r="F13" s="429"/>
      <c r="G13" s="429"/>
      <c r="H13" s="429"/>
      <c r="I13" s="440"/>
      <c r="J13" s="19" t="s">
        <v>1595</v>
      </c>
    </row>
    <row r="14" spans="1:10" ht="12.75">
      <c r="A14" s="80"/>
      <c r="B14" s="427"/>
      <c r="C14" s="424"/>
      <c r="D14" s="427"/>
      <c r="E14" s="427"/>
      <c r="F14" s="427"/>
      <c r="G14" s="427"/>
      <c r="H14" s="427"/>
      <c r="I14" s="424"/>
      <c r="J14" s="309" t="s">
        <v>1463</v>
      </c>
    </row>
    <row r="15" spans="1:10" ht="12.75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2.75">
      <c r="A16" s="81"/>
      <c r="B16" s="431" t="s">
        <v>1517</v>
      </c>
      <c r="C16" s="432"/>
      <c r="D16" s="432"/>
      <c r="E16" s="432"/>
      <c r="F16" s="432"/>
      <c r="G16" s="432"/>
      <c r="H16" s="432"/>
      <c r="I16" s="432"/>
      <c r="J16" s="433"/>
    </row>
    <row r="17" spans="1:12" ht="38.25">
      <c r="A17" s="436">
        <v>43928</v>
      </c>
      <c r="B17" s="107" t="s">
        <v>3</v>
      </c>
      <c r="C17" s="53" t="s">
        <v>4</v>
      </c>
      <c r="D17" s="53" t="s">
        <v>5</v>
      </c>
      <c r="E17" s="53" t="s">
        <v>6</v>
      </c>
      <c r="F17" s="53" t="s">
        <v>7</v>
      </c>
      <c r="G17" s="195" t="s">
        <v>9</v>
      </c>
      <c r="H17" s="5" t="s">
        <v>10</v>
      </c>
      <c r="I17" s="53" t="s">
        <v>11</v>
      </c>
      <c r="J17" s="55" t="s">
        <v>13</v>
      </c>
    </row>
    <row r="18" spans="1:12" ht="12.75">
      <c r="A18" s="419"/>
      <c r="B18" s="450">
        <v>1</v>
      </c>
      <c r="C18" s="439" t="s">
        <v>16</v>
      </c>
      <c r="D18" s="425" t="s">
        <v>17</v>
      </c>
      <c r="E18" s="425" t="s">
        <v>580</v>
      </c>
      <c r="F18" s="425" t="s">
        <v>1508</v>
      </c>
      <c r="G18" s="503" t="s">
        <v>1509</v>
      </c>
      <c r="H18" s="428" t="s">
        <v>1511</v>
      </c>
      <c r="I18" s="425" t="s">
        <v>1512</v>
      </c>
      <c r="J18" s="479"/>
    </row>
    <row r="19" spans="1:12" ht="148.5" customHeight="1">
      <c r="A19" s="419"/>
      <c r="B19" s="427"/>
      <c r="C19" s="424"/>
      <c r="D19" s="424"/>
      <c r="E19" s="424"/>
      <c r="F19" s="424"/>
      <c r="G19" s="424"/>
      <c r="H19" s="427"/>
      <c r="I19" s="424"/>
      <c r="J19" s="424"/>
    </row>
    <row r="20" spans="1:12" ht="25.5">
      <c r="A20" s="419"/>
      <c r="B20" s="52">
        <v>2</v>
      </c>
      <c r="C20" s="58" t="s">
        <v>35</v>
      </c>
      <c r="D20" s="40" t="s">
        <v>55</v>
      </c>
      <c r="E20" s="40" t="s">
        <v>1197</v>
      </c>
      <c r="F20" s="40" t="s">
        <v>1505</v>
      </c>
      <c r="G20" s="160" t="s">
        <v>1625</v>
      </c>
      <c r="H20" s="40"/>
      <c r="I20" s="40" t="s">
        <v>1627</v>
      </c>
      <c r="J20" s="60"/>
    </row>
    <row r="21" spans="1:12" ht="25.5">
      <c r="A21" s="419"/>
      <c r="B21" s="45">
        <v>3</v>
      </c>
      <c r="C21" s="62" t="s">
        <v>54</v>
      </c>
      <c r="D21" s="40" t="s">
        <v>1154</v>
      </c>
      <c r="E21" s="40" t="s">
        <v>1140</v>
      </c>
      <c r="F21" s="40" t="s">
        <v>1494</v>
      </c>
      <c r="G21" s="336" t="s">
        <v>1628</v>
      </c>
      <c r="H21" s="72" t="s">
        <v>1495</v>
      </c>
      <c r="I21" s="40" t="s">
        <v>1535</v>
      </c>
      <c r="J21" s="60"/>
    </row>
    <row r="22" spans="1:12" ht="38.25">
      <c r="A22" s="419"/>
      <c r="B22" s="45">
        <v>4</v>
      </c>
      <c r="C22" s="62" t="s">
        <v>63</v>
      </c>
      <c r="D22" s="40" t="s">
        <v>1154</v>
      </c>
      <c r="E22" s="40" t="s">
        <v>1111</v>
      </c>
      <c r="F22" s="40" t="s">
        <v>1536</v>
      </c>
      <c r="G22" s="72" t="s">
        <v>1539</v>
      </c>
      <c r="H22" s="40" t="s">
        <v>1631</v>
      </c>
      <c r="I22" s="40" t="s">
        <v>1632</v>
      </c>
      <c r="J22" s="60"/>
    </row>
    <row r="23" spans="1:12" ht="18">
      <c r="A23" s="419"/>
      <c r="B23" s="286"/>
      <c r="C23" s="497" t="s">
        <v>239</v>
      </c>
      <c r="D23" s="432"/>
      <c r="E23" s="432"/>
      <c r="F23" s="432"/>
      <c r="G23" s="432"/>
      <c r="H23" s="432"/>
      <c r="I23" s="432"/>
      <c r="J23" s="433"/>
      <c r="K23" s="146"/>
      <c r="L23" s="146"/>
    </row>
    <row r="24" spans="1:12" ht="12.75">
      <c r="A24" s="419"/>
      <c r="B24" s="428">
        <v>5</v>
      </c>
      <c r="C24" s="425" t="s">
        <v>76</v>
      </c>
      <c r="D24" s="425" t="s">
        <v>17</v>
      </c>
      <c r="E24" s="425" t="s">
        <v>575</v>
      </c>
      <c r="F24" s="464" t="s">
        <v>1487</v>
      </c>
      <c r="G24" s="435" t="s">
        <v>1636</v>
      </c>
      <c r="H24" s="428" t="s">
        <v>1490</v>
      </c>
      <c r="I24" s="425" t="s">
        <v>1491</v>
      </c>
      <c r="J24" s="60"/>
    </row>
    <row r="25" spans="1:12" ht="72.75" customHeight="1">
      <c r="A25" s="419"/>
      <c r="B25" s="427"/>
      <c r="C25" s="424"/>
      <c r="D25" s="424"/>
      <c r="E25" s="424"/>
      <c r="F25" s="427"/>
      <c r="G25" s="424"/>
      <c r="H25" s="427"/>
      <c r="I25" s="424"/>
      <c r="J25" s="60"/>
    </row>
    <row r="26" spans="1:12" ht="12.75">
      <c r="A26" s="419"/>
      <c r="B26" s="45">
        <v>6</v>
      </c>
      <c r="C26" s="62" t="s">
        <v>123</v>
      </c>
      <c r="D26" s="40"/>
      <c r="E26" s="40"/>
      <c r="F26" s="161"/>
      <c r="G26" s="92"/>
      <c r="H26" s="92"/>
      <c r="I26" s="40"/>
      <c r="J26" s="60"/>
    </row>
    <row r="27" spans="1:12" ht="76.5">
      <c r="A27" s="419"/>
      <c r="B27" s="428">
        <v>7</v>
      </c>
      <c r="C27" s="504" t="s">
        <v>270</v>
      </c>
      <c r="D27" s="425"/>
      <c r="E27" s="439"/>
      <c r="F27" s="425"/>
      <c r="G27" s="425"/>
      <c r="H27" s="425"/>
      <c r="I27" s="425"/>
      <c r="J27" s="76" t="s">
        <v>1652</v>
      </c>
    </row>
    <row r="28" spans="1:12" ht="25.5">
      <c r="A28" s="419"/>
      <c r="B28" s="429"/>
      <c r="C28" s="440"/>
      <c r="D28" s="440"/>
      <c r="E28" s="440"/>
      <c r="F28" s="440"/>
      <c r="G28" s="440"/>
      <c r="H28" s="440"/>
      <c r="I28" s="440"/>
      <c r="J28" s="77" t="s">
        <v>1654</v>
      </c>
    </row>
    <row r="29" spans="1:12" ht="25.5">
      <c r="A29" s="419"/>
      <c r="B29" s="427"/>
      <c r="C29" s="424"/>
      <c r="D29" s="424"/>
      <c r="E29" s="424"/>
      <c r="F29" s="424"/>
      <c r="G29" s="424"/>
      <c r="H29" s="424"/>
      <c r="I29" s="424"/>
      <c r="J29" s="79" t="s">
        <v>1663</v>
      </c>
    </row>
    <row r="30" spans="1:12" ht="12.75">
      <c r="A30" s="47"/>
      <c r="B30" s="47"/>
      <c r="C30" s="47"/>
      <c r="D30" s="47"/>
      <c r="E30" s="47"/>
      <c r="F30" s="47"/>
      <c r="G30" s="47"/>
      <c r="H30" s="47"/>
      <c r="I30" s="47"/>
      <c r="J30" s="47"/>
    </row>
    <row r="31" spans="1:12" ht="12.75">
      <c r="A31" s="436">
        <v>43929</v>
      </c>
      <c r="B31" s="460" t="s">
        <v>1517</v>
      </c>
      <c r="C31" s="423"/>
      <c r="D31" s="423"/>
      <c r="E31" s="423"/>
      <c r="F31" s="423"/>
      <c r="G31" s="423"/>
      <c r="H31" s="423"/>
      <c r="I31" s="423"/>
      <c r="J31" s="424"/>
    </row>
    <row r="32" spans="1:12" ht="38.25">
      <c r="A32" s="419"/>
      <c r="B32" s="107" t="s">
        <v>3</v>
      </c>
      <c r="C32" s="53" t="s">
        <v>4</v>
      </c>
      <c r="D32" s="53" t="s">
        <v>5</v>
      </c>
      <c r="E32" s="53" t="s">
        <v>6</v>
      </c>
      <c r="F32" s="53" t="s">
        <v>7</v>
      </c>
      <c r="G32" s="195" t="s">
        <v>9</v>
      </c>
      <c r="H32" s="5" t="s">
        <v>10</v>
      </c>
      <c r="I32" s="53" t="s">
        <v>11</v>
      </c>
      <c r="J32" s="55" t="s">
        <v>13</v>
      </c>
    </row>
    <row r="33" spans="1:10" ht="63.75">
      <c r="A33" s="419"/>
      <c r="B33" s="52">
        <v>1</v>
      </c>
      <c r="C33" s="52" t="s">
        <v>16</v>
      </c>
      <c r="D33" s="11" t="s">
        <v>17</v>
      </c>
      <c r="E33" s="11" t="s">
        <v>811</v>
      </c>
      <c r="F33" s="11" t="s">
        <v>1548</v>
      </c>
      <c r="G33" s="92" t="s">
        <v>1422</v>
      </c>
      <c r="H33" s="11"/>
      <c r="I33" s="120" t="s">
        <v>1672</v>
      </c>
      <c r="J33" s="60"/>
    </row>
    <row r="34" spans="1:10" ht="63.75">
      <c r="A34" s="419"/>
      <c r="B34" s="52">
        <v>1</v>
      </c>
      <c r="C34" s="52" t="s">
        <v>16</v>
      </c>
      <c r="D34" s="11" t="s">
        <v>17</v>
      </c>
      <c r="E34" s="11" t="s">
        <v>816</v>
      </c>
      <c r="F34" s="11" t="s">
        <v>1424</v>
      </c>
      <c r="G34" s="64" t="s">
        <v>1425</v>
      </c>
      <c r="H34" s="11" t="s">
        <v>821</v>
      </c>
      <c r="I34" s="147" t="s">
        <v>1241</v>
      </c>
      <c r="J34" s="60"/>
    </row>
    <row r="35" spans="1:10" ht="25.5">
      <c r="A35" s="419"/>
      <c r="B35" s="52">
        <v>2</v>
      </c>
      <c r="C35" s="52" t="s">
        <v>35</v>
      </c>
      <c r="D35" s="11" t="s">
        <v>55</v>
      </c>
      <c r="E35" s="11" t="s">
        <v>859</v>
      </c>
      <c r="F35" s="11" t="s">
        <v>1685</v>
      </c>
      <c r="G35" s="104" t="s">
        <v>1121</v>
      </c>
      <c r="H35" s="11"/>
      <c r="I35" s="64" t="s">
        <v>1686</v>
      </c>
      <c r="J35" s="71"/>
    </row>
    <row r="36" spans="1:10" ht="12.75">
      <c r="A36" s="419"/>
      <c r="B36" s="505">
        <v>3</v>
      </c>
      <c r="C36" s="428" t="s">
        <v>54</v>
      </c>
      <c r="D36" s="428" t="s">
        <v>17</v>
      </c>
      <c r="E36" s="428" t="s">
        <v>568</v>
      </c>
      <c r="F36" s="506" t="s">
        <v>1694</v>
      </c>
      <c r="G36" s="507" t="s">
        <v>1701</v>
      </c>
      <c r="H36" s="488" t="s">
        <v>1710</v>
      </c>
      <c r="I36" s="342" t="s">
        <v>722</v>
      </c>
      <c r="J36" s="304"/>
    </row>
    <row r="37" spans="1:10" ht="69" customHeight="1">
      <c r="A37" s="419"/>
      <c r="B37" s="490"/>
      <c r="C37" s="427"/>
      <c r="D37" s="427"/>
      <c r="E37" s="427"/>
      <c r="F37" s="427"/>
      <c r="G37" s="427"/>
      <c r="H37" s="427"/>
      <c r="I37" s="158" t="s">
        <v>1715</v>
      </c>
      <c r="J37" s="60"/>
    </row>
    <row r="38" spans="1:10" ht="25.5">
      <c r="A38" s="419"/>
      <c r="B38" s="61">
        <v>4</v>
      </c>
      <c r="C38" s="45" t="s">
        <v>63</v>
      </c>
      <c r="D38" s="11" t="s">
        <v>17</v>
      </c>
      <c r="E38" s="11" t="s">
        <v>826</v>
      </c>
      <c r="F38" s="11" t="s">
        <v>1529</v>
      </c>
      <c r="G38" s="64" t="s">
        <v>1530</v>
      </c>
      <c r="H38" s="104" t="s">
        <v>1722</v>
      </c>
      <c r="I38" s="11" t="s">
        <v>1724</v>
      </c>
      <c r="J38" s="60"/>
    </row>
    <row r="39" spans="1:10" ht="22.5" customHeight="1">
      <c r="A39" s="419"/>
      <c r="B39" s="466" t="s">
        <v>239</v>
      </c>
      <c r="C39" s="432"/>
      <c r="D39" s="432"/>
      <c r="E39" s="432"/>
      <c r="F39" s="432"/>
      <c r="G39" s="432"/>
      <c r="H39" s="432"/>
      <c r="I39" s="432"/>
      <c r="J39" s="433"/>
    </row>
    <row r="40" spans="1:10" ht="12.75">
      <c r="A40" s="419"/>
      <c r="B40" s="428">
        <v>5</v>
      </c>
      <c r="C40" s="425" t="s">
        <v>76</v>
      </c>
      <c r="D40" s="425" t="s">
        <v>593</v>
      </c>
      <c r="E40" s="425" t="s">
        <v>575</v>
      </c>
      <c r="F40" s="425" t="s">
        <v>1541</v>
      </c>
      <c r="G40" s="435" t="s">
        <v>1542</v>
      </c>
      <c r="H40" s="425" t="s">
        <v>1545</v>
      </c>
      <c r="I40" s="464" t="s">
        <v>1546</v>
      </c>
      <c r="J40" s="479"/>
    </row>
    <row r="41" spans="1:10" ht="81.75" customHeight="1">
      <c r="A41" s="419"/>
      <c r="B41" s="427"/>
      <c r="C41" s="424"/>
      <c r="D41" s="424"/>
      <c r="E41" s="424"/>
      <c r="F41" s="424"/>
      <c r="G41" s="424"/>
      <c r="H41" s="424"/>
      <c r="I41" s="427"/>
      <c r="J41" s="424"/>
    </row>
    <row r="42" spans="1:10" ht="63.75">
      <c r="A42" s="419"/>
      <c r="B42" s="45">
        <v>6</v>
      </c>
      <c r="C42" s="62" t="s">
        <v>123</v>
      </c>
      <c r="D42" s="11" t="s">
        <v>17</v>
      </c>
      <c r="E42" s="11" t="s">
        <v>823</v>
      </c>
      <c r="F42" s="11" t="s">
        <v>1470</v>
      </c>
      <c r="G42" s="72" t="s">
        <v>423</v>
      </c>
      <c r="H42" s="92" t="s">
        <v>1742</v>
      </c>
      <c r="I42" s="40"/>
      <c r="J42" s="60"/>
    </row>
    <row r="43" spans="1:10" ht="25.5">
      <c r="A43" s="419"/>
      <c r="B43" s="45">
        <v>7</v>
      </c>
      <c r="C43" s="62" t="s">
        <v>270</v>
      </c>
      <c r="D43" s="40" t="s">
        <v>55</v>
      </c>
      <c r="E43" s="108" t="s">
        <v>1744</v>
      </c>
      <c r="F43" s="40" t="s">
        <v>1602</v>
      </c>
      <c r="G43" s="198" t="s">
        <v>1745</v>
      </c>
      <c r="H43" s="92"/>
      <c r="I43" s="92" t="s">
        <v>1746</v>
      </c>
      <c r="J43" s="54"/>
    </row>
    <row r="44" spans="1:10" ht="12.75">
      <c r="A44" s="103"/>
      <c r="B44" s="47"/>
      <c r="C44" s="47"/>
      <c r="D44" s="47"/>
      <c r="E44" s="47"/>
      <c r="F44" s="47"/>
      <c r="G44" s="47"/>
      <c r="H44" s="47"/>
      <c r="I44" s="47"/>
      <c r="J44" s="47"/>
    </row>
    <row r="45" spans="1:10" ht="12.75">
      <c r="A45" s="437">
        <v>43930</v>
      </c>
      <c r="B45" s="431" t="s">
        <v>1517</v>
      </c>
      <c r="C45" s="432"/>
      <c r="D45" s="432"/>
      <c r="E45" s="432"/>
      <c r="F45" s="432"/>
      <c r="G45" s="432"/>
      <c r="H45" s="432"/>
      <c r="I45" s="432"/>
      <c r="J45" s="433"/>
    </row>
    <row r="46" spans="1:10" ht="38.25">
      <c r="A46" s="419"/>
      <c r="B46" s="51" t="s">
        <v>3</v>
      </c>
      <c r="C46" s="53" t="s">
        <v>4</v>
      </c>
      <c r="D46" s="53" t="s">
        <v>5</v>
      </c>
      <c r="E46" s="53" t="s">
        <v>6</v>
      </c>
      <c r="F46" s="53" t="s">
        <v>7</v>
      </c>
      <c r="G46" s="195" t="s">
        <v>9</v>
      </c>
      <c r="H46" s="5" t="s">
        <v>10</v>
      </c>
      <c r="I46" s="53" t="s">
        <v>11</v>
      </c>
      <c r="J46" s="55" t="s">
        <v>13</v>
      </c>
    </row>
    <row r="47" spans="1:10" ht="38.25">
      <c r="A47" s="419"/>
      <c r="B47" s="56">
        <v>1</v>
      </c>
      <c r="C47" s="344" t="s">
        <v>16</v>
      </c>
      <c r="D47" s="345" t="s">
        <v>17</v>
      </c>
      <c r="E47" s="345" t="s">
        <v>826</v>
      </c>
      <c r="F47" s="345" t="s">
        <v>1630</v>
      </c>
      <c r="G47" s="347" t="s">
        <v>1530</v>
      </c>
      <c r="H47" s="348" t="s">
        <v>1751</v>
      </c>
      <c r="I47" s="345" t="s">
        <v>1755</v>
      </c>
      <c r="J47" s="60"/>
    </row>
    <row r="48" spans="1:10" ht="51.75" customHeight="1">
      <c r="A48" s="419"/>
      <c r="B48" s="253">
        <v>2</v>
      </c>
      <c r="C48" s="344" t="s">
        <v>35</v>
      </c>
      <c r="D48" s="345" t="s">
        <v>17</v>
      </c>
      <c r="E48" s="345" t="s">
        <v>568</v>
      </c>
      <c r="F48" s="275" t="s">
        <v>1758</v>
      </c>
      <c r="G48" s="350" t="s">
        <v>423</v>
      </c>
      <c r="H48" s="351" t="s">
        <v>1766</v>
      </c>
      <c r="I48" s="130" t="s">
        <v>1768</v>
      </c>
      <c r="J48" s="60"/>
    </row>
    <row r="49" spans="1:10" ht="51.75" customHeight="1">
      <c r="A49" s="419"/>
      <c r="B49" s="56">
        <v>2</v>
      </c>
      <c r="C49" s="344" t="s">
        <v>35</v>
      </c>
      <c r="D49" s="130" t="s">
        <v>17</v>
      </c>
      <c r="E49" s="130" t="s">
        <v>823</v>
      </c>
      <c r="F49" s="130" t="s">
        <v>1520</v>
      </c>
      <c r="G49" s="350" t="s">
        <v>1771</v>
      </c>
      <c r="H49" s="301" t="s">
        <v>1777</v>
      </c>
      <c r="I49" s="128" t="s">
        <v>423</v>
      </c>
      <c r="J49" s="60"/>
    </row>
    <row r="50" spans="1:10" ht="50.25" customHeight="1">
      <c r="A50" s="419"/>
      <c r="B50" s="438">
        <v>3</v>
      </c>
      <c r="C50" s="508" t="s">
        <v>54</v>
      </c>
      <c r="D50" s="508" t="s">
        <v>17</v>
      </c>
      <c r="E50" s="508" t="s">
        <v>580</v>
      </c>
      <c r="F50" s="508" t="s">
        <v>1570</v>
      </c>
      <c r="G50" s="509" t="s">
        <v>1571</v>
      </c>
      <c r="H50" s="510" t="s">
        <v>1573</v>
      </c>
      <c r="I50" s="508" t="s">
        <v>1575</v>
      </c>
      <c r="J50" s="479"/>
    </row>
    <row r="51" spans="1:10" ht="1.5" customHeight="1">
      <c r="A51" s="419"/>
      <c r="B51" s="429"/>
      <c r="C51" s="440"/>
      <c r="D51" s="440"/>
      <c r="E51" s="440"/>
      <c r="F51" s="440"/>
      <c r="G51" s="424"/>
      <c r="H51" s="429"/>
      <c r="I51" s="440"/>
      <c r="J51" s="440"/>
    </row>
    <row r="52" spans="1:10" ht="72" customHeight="1">
      <c r="A52" s="419"/>
      <c r="B52" s="429"/>
      <c r="C52" s="440"/>
      <c r="D52" s="440"/>
      <c r="E52" s="440"/>
      <c r="F52" s="440"/>
      <c r="G52" s="511" t="s">
        <v>1579</v>
      </c>
      <c r="H52" s="429"/>
      <c r="I52" s="440"/>
      <c r="J52" s="440"/>
    </row>
    <row r="53" spans="1:10" ht="1.5" customHeight="1">
      <c r="A53" s="419"/>
      <c r="B53" s="427"/>
      <c r="C53" s="424"/>
      <c r="D53" s="424"/>
      <c r="E53" s="424"/>
      <c r="F53" s="424"/>
      <c r="G53" s="427"/>
      <c r="H53" s="427"/>
      <c r="I53" s="424"/>
      <c r="J53" s="424"/>
    </row>
    <row r="54" spans="1:10" ht="25.5">
      <c r="A54" s="419"/>
      <c r="B54" s="61">
        <v>4</v>
      </c>
      <c r="C54" s="353" t="s">
        <v>63</v>
      </c>
      <c r="D54" s="345" t="s">
        <v>17</v>
      </c>
      <c r="E54" s="345" t="s">
        <v>648</v>
      </c>
      <c r="F54" s="345" t="s">
        <v>1588</v>
      </c>
      <c r="G54" s="350" t="s">
        <v>1815</v>
      </c>
      <c r="H54" s="130" t="s">
        <v>1818</v>
      </c>
      <c r="I54" s="345" t="s">
        <v>1591</v>
      </c>
      <c r="J54" s="60"/>
    </row>
    <row r="55" spans="1:10" ht="12.75">
      <c r="A55" s="419"/>
      <c r="B55" s="84"/>
      <c r="C55" s="466" t="s">
        <v>239</v>
      </c>
      <c r="D55" s="432"/>
      <c r="E55" s="432"/>
      <c r="F55" s="432"/>
      <c r="G55" s="432"/>
      <c r="H55" s="432"/>
      <c r="I55" s="432"/>
      <c r="J55" s="433"/>
    </row>
    <row r="56" spans="1:10" ht="63.75">
      <c r="A56" s="419"/>
      <c r="B56" s="61">
        <v>5</v>
      </c>
      <c r="C56" s="45" t="s">
        <v>76</v>
      </c>
      <c r="D56" s="40" t="s">
        <v>17</v>
      </c>
      <c r="E56" s="40" t="s">
        <v>1445</v>
      </c>
      <c r="F56" s="40" t="s">
        <v>1565</v>
      </c>
      <c r="G56" s="64" t="s">
        <v>1566</v>
      </c>
      <c r="H56" s="40" t="s">
        <v>1568</v>
      </c>
      <c r="I56" s="40" t="s">
        <v>1569</v>
      </c>
      <c r="J56" s="60"/>
    </row>
    <row r="57" spans="1:10" ht="76.5">
      <c r="A57" s="419"/>
      <c r="B57" s="61">
        <v>6</v>
      </c>
      <c r="C57" s="45" t="s">
        <v>123</v>
      </c>
      <c r="D57" s="11" t="s">
        <v>17</v>
      </c>
      <c r="E57" s="40" t="s">
        <v>1567</v>
      </c>
      <c r="F57" s="11" t="s">
        <v>1354</v>
      </c>
      <c r="G57" s="64" t="s">
        <v>1799</v>
      </c>
      <c r="H57" s="130" t="s">
        <v>505</v>
      </c>
      <c r="I57" s="147" t="s">
        <v>506</v>
      </c>
      <c r="J57" s="207" t="s">
        <v>1826</v>
      </c>
    </row>
    <row r="58" spans="1:10" ht="51">
      <c r="A58" s="419"/>
      <c r="B58" s="61">
        <v>7</v>
      </c>
      <c r="C58" s="45" t="s">
        <v>270</v>
      </c>
      <c r="D58" s="45"/>
      <c r="E58" s="52"/>
      <c r="F58" s="45"/>
      <c r="G58" s="45"/>
      <c r="H58" s="45"/>
      <c r="I58" s="45"/>
      <c r="J58" s="102" t="s">
        <v>1827</v>
      </c>
    </row>
    <row r="59" spans="1:10" ht="12.75">
      <c r="A59" s="103"/>
      <c r="B59" s="47"/>
      <c r="C59" s="47"/>
      <c r="D59" s="47"/>
      <c r="E59" s="47"/>
      <c r="F59" s="47"/>
      <c r="G59" s="47"/>
      <c r="H59" s="47"/>
      <c r="I59" s="47"/>
      <c r="J59" s="47"/>
    </row>
    <row r="60" spans="1:10" ht="12.75">
      <c r="A60" s="437">
        <v>43931</v>
      </c>
      <c r="B60" s="431" t="s">
        <v>1517</v>
      </c>
      <c r="C60" s="432"/>
      <c r="D60" s="432"/>
      <c r="E60" s="432"/>
      <c r="F60" s="432"/>
      <c r="G60" s="432"/>
      <c r="H60" s="432"/>
      <c r="I60" s="432"/>
      <c r="J60" s="433"/>
    </row>
    <row r="61" spans="1:10" ht="38.25">
      <c r="A61" s="419"/>
      <c r="B61" s="51" t="s">
        <v>3</v>
      </c>
      <c r="C61" s="53" t="s">
        <v>4</v>
      </c>
      <c r="D61" s="53" t="s">
        <v>5</v>
      </c>
      <c r="E61" s="53" t="s">
        <v>6</v>
      </c>
      <c r="F61" s="53" t="s">
        <v>7</v>
      </c>
      <c r="G61" s="355" t="s">
        <v>9</v>
      </c>
      <c r="H61" s="5" t="s">
        <v>10</v>
      </c>
      <c r="I61" s="53" t="s">
        <v>11</v>
      </c>
      <c r="J61" s="55" t="s">
        <v>13</v>
      </c>
    </row>
    <row r="62" spans="1:10" ht="38.25">
      <c r="A62" s="419"/>
      <c r="B62" s="56">
        <v>1</v>
      </c>
      <c r="C62" s="52" t="s">
        <v>16</v>
      </c>
      <c r="D62" s="11" t="s">
        <v>55</v>
      </c>
      <c r="E62" s="11" t="s">
        <v>1834</v>
      </c>
      <c r="F62" s="11" t="s">
        <v>1354</v>
      </c>
      <c r="G62" s="356" t="s">
        <v>1836</v>
      </c>
      <c r="H62" s="130" t="s">
        <v>505</v>
      </c>
      <c r="I62" s="147" t="s">
        <v>506</v>
      </c>
      <c r="J62" s="60"/>
    </row>
    <row r="63" spans="1:10" ht="25.5">
      <c r="A63" s="419"/>
      <c r="B63" s="56">
        <v>2</v>
      </c>
      <c r="C63" s="52" t="s">
        <v>35</v>
      </c>
      <c r="D63" s="11" t="s">
        <v>55</v>
      </c>
      <c r="E63" s="11" t="s">
        <v>1381</v>
      </c>
      <c r="F63" s="11" t="s">
        <v>1848</v>
      </c>
      <c r="G63" s="104" t="s">
        <v>1625</v>
      </c>
      <c r="H63" s="11"/>
      <c r="I63" s="11" t="s">
        <v>1850</v>
      </c>
      <c r="J63" s="60"/>
    </row>
    <row r="64" spans="1:10" ht="114.75">
      <c r="A64" s="419"/>
      <c r="B64" s="61">
        <v>3</v>
      </c>
      <c r="C64" s="45" t="s">
        <v>54</v>
      </c>
      <c r="D64" s="11" t="s">
        <v>55</v>
      </c>
      <c r="E64" s="11" t="s">
        <v>575</v>
      </c>
      <c r="F64" s="11" t="s">
        <v>1607</v>
      </c>
      <c r="G64" s="159" t="s">
        <v>1608</v>
      </c>
      <c r="H64" s="159" t="s">
        <v>1610</v>
      </c>
      <c r="I64" s="159" t="s">
        <v>1611</v>
      </c>
      <c r="J64" s="60"/>
    </row>
    <row r="65" spans="1:10" ht="38.25">
      <c r="A65" s="419"/>
      <c r="B65" s="61">
        <v>4</v>
      </c>
      <c r="C65" s="45" t="s">
        <v>63</v>
      </c>
      <c r="D65" s="11" t="s">
        <v>17</v>
      </c>
      <c r="E65" s="11" t="s">
        <v>1860</v>
      </c>
      <c r="F65" s="11" t="s">
        <v>1699</v>
      </c>
      <c r="G65" s="225" t="s">
        <v>1861</v>
      </c>
      <c r="H65" s="11" t="s">
        <v>1867</v>
      </c>
      <c r="I65" s="11" t="s">
        <v>1868</v>
      </c>
      <c r="J65" s="60"/>
    </row>
    <row r="66" spans="1:10" ht="12.75">
      <c r="A66" s="419"/>
      <c r="B66" s="84"/>
      <c r="C66" s="466" t="s">
        <v>239</v>
      </c>
      <c r="D66" s="432"/>
      <c r="E66" s="432"/>
      <c r="F66" s="432"/>
      <c r="G66" s="432"/>
      <c r="H66" s="432"/>
      <c r="I66" s="432"/>
      <c r="J66" s="433"/>
    </row>
    <row r="67" spans="1:10" ht="89.25">
      <c r="A67" s="419"/>
      <c r="B67" s="61">
        <v>5</v>
      </c>
      <c r="C67" s="62" t="s">
        <v>76</v>
      </c>
      <c r="D67" s="40" t="s">
        <v>17</v>
      </c>
      <c r="E67" s="40" t="s">
        <v>188</v>
      </c>
      <c r="F67" s="40" t="s">
        <v>1613</v>
      </c>
      <c r="G67" s="72" t="s">
        <v>763</v>
      </c>
      <c r="H67" s="92" t="s">
        <v>1735</v>
      </c>
      <c r="I67" s="40" t="s">
        <v>1879</v>
      </c>
      <c r="J67" s="207" t="s">
        <v>1881</v>
      </c>
    </row>
    <row r="68" spans="1:10" ht="12.75">
      <c r="A68" s="419"/>
      <c r="B68" s="61">
        <v>6</v>
      </c>
      <c r="C68" s="62" t="s">
        <v>123</v>
      </c>
      <c r="D68" s="62"/>
      <c r="E68" s="62"/>
      <c r="F68" s="62"/>
      <c r="G68" s="160"/>
      <c r="H68" s="45"/>
      <c r="I68" s="62"/>
      <c r="J68" s="60"/>
    </row>
    <row r="69" spans="1:10" ht="12.75">
      <c r="A69" s="419"/>
      <c r="B69" s="61">
        <v>7</v>
      </c>
      <c r="C69" s="62" t="s">
        <v>270</v>
      </c>
      <c r="D69" s="40"/>
      <c r="E69" s="108"/>
      <c r="F69" s="40"/>
      <c r="G69" s="361"/>
      <c r="H69" s="40"/>
      <c r="I69" s="40"/>
      <c r="J69" s="207"/>
    </row>
    <row r="70" spans="1:10" ht="12.75">
      <c r="A70" s="103"/>
      <c r="B70" s="47"/>
      <c r="C70" s="47"/>
      <c r="D70" s="47"/>
      <c r="E70" s="47"/>
      <c r="F70" s="47"/>
      <c r="G70" s="47"/>
      <c r="H70" s="47"/>
      <c r="I70" s="47"/>
      <c r="J70" s="47"/>
    </row>
    <row r="71" spans="1:10" ht="12.75">
      <c r="G71" s="125"/>
      <c r="H71" s="125"/>
    </row>
    <row r="72" spans="1:10" ht="12.75">
      <c r="G72" s="125"/>
      <c r="H72" s="125"/>
    </row>
    <row r="73" spans="1:10" ht="12.75">
      <c r="G73" s="125"/>
      <c r="H73" s="125"/>
    </row>
    <row r="74" spans="1:10" ht="12.75">
      <c r="G74" s="125"/>
      <c r="H74" s="125"/>
    </row>
    <row r="75" spans="1:10" ht="12.75">
      <c r="G75" s="125"/>
      <c r="H75" s="125"/>
    </row>
    <row r="76" spans="1:10" ht="12.75">
      <c r="G76" s="125"/>
      <c r="H76" s="125"/>
    </row>
    <row r="77" spans="1:10" ht="12.75">
      <c r="G77" s="125"/>
      <c r="H77" s="125"/>
    </row>
    <row r="78" spans="1:10" ht="12.75">
      <c r="G78" s="125"/>
      <c r="H78" s="125"/>
    </row>
    <row r="79" spans="1:10" ht="12.75">
      <c r="G79" s="125"/>
      <c r="H79" s="125"/>
    </row>
    <row r="80" spans="1:10" ht="12.75">
      <c r="G80" s="125"/>
      <c r="H80" s="125"/>
    </row>
    <row r="81" spans="7:8" ht="12.75">
      <c r="G81" s="125"/>
      <c r="H81" s="125"/>
    </row>
    <row r="82" spans="7:8" ht="12.75">
      <c r="G82" s="125"/>
      <c r="H82" s="125"/>
    </row>
    <row r="83" spans="7:8" ht="12.75">
      <c r="G83" s="125"/>
      <c r="H83" s="125"/>
    </row>
    <row r="84" spans="7:8" ht="12.75">
      <c r="G84" s="125"/>
      <c r="H84" s="125"/>
    </row>
    <row r="85" spans="7:8" ht="12.75">
      <c r="G85" s="125"/>
      <c r="H85" s="125"/>
    </row>
    <row r="86" spans="7:8" ht="12.75">
      <c r="G86" s="125"/>
      <c r="H86" s="125"/>
    </row>
    <row r="87" spans="7:8" ht="12.75">
      <c r="G87" s="125"/>
      <c r="H87" s="125"/>
    </row>
    <row r="88" spans="7:8" ht="12.75">
      <c r="G88" s="125"/>
      <c r="H88" s="125"/>
    </row>
    <row r="89" spans="7:8" ht="12.75">
      <c r="G89" s="125"/>
      <c r="H89" s="125"/>
    </row>
    <row r="90" spans="7:8" ht="12.75">
      <c r="G90" s="125"/>
      <c r="H90" s="125"/>
    </row>
    <row r="91" spans="7:8" ht="12.75">
      <c r="G91" s="125"/>
      <c r="H91" s="125"/>
    </row>
    <row r="92" spans="7:8" ht="12.75">
      <c r="G92" s="125"/>
      <c r="H92" s="125"/>
    </row>
    <row r="93" spans="7:8" ht="12.75">
      <c r="G93" s="125"/>
      <c r="H93" s="125"/>
    </row>
    <row r="94" spans="7:8" ht="12.75">
      <c r="G94" s="125"/>
      <c r="H94" s="125"/>
    </row>
    <row r="95" spans="7:8" ht="12.75">
      <c r="G95" s="125"/>
      <c r="H95" s="125"/>
    </row>
    <row r="96" spans="7:8" ht="12.75">
      <c r="G96" s="125"/>
      <c r="H96" s="125"/>
    </row>
    <row r="97" spans="7:8" ht="12.75">
      <c r="G97" s="125"/>
      <c r="H97" s="125"/>
    </row>
    <row r="98" spans="7:8" ht="12.75">
      <c r="G98" s="125"/>
      <c r="H98" s="125"/>
    </row>
    <row r="99" spans="7:8" ht="12.75">
      <c r="G99" s="125"/>
      <c r="H99" s="125"/>
    </row>
    <row r="100" spans="7:8" ht="12.75">
      <c r="G100" s="125"/>
      <c r="H100" s="125"/>
    </row>
    <row r="101" spans="7:8" ht="12.75">
      <c r="G101" s="125"/>
      <c r="H101" s="125"/>
    </row>
    <row r="102" spans="7:8" ht="12.75">
      <c r="G102" s="125"/>
      <c r="H102" s="125"/>
    </row>
    <row r="103" spans="7:8" ht="12.75">
      <c r="G103" s="125"/>
      <c r="H103" s="125"/>
    </row>
    <row r="104" spans="7:8" ht="12.75">
      <c r="G104" s="125"/>
      <c r="H104" s="125"/>
    </row>
    <row r="105" spans="7:8" ht="12.75">
      <c r="G105" s="125"/>
      <c r="H105" s="125"/>
    </row>
    <row r="106" spans="7:8" ht="12.75">
      <c r="G106" s="125"/>
      <c r="H106" s="125"/>
    </row>
    <row r="107" spans="7:8" ht="12.75">
      <c r="G107" s="125"/>
      <c r="H107" s="125"/>
    </row>
    <row r="108" spans="7:8" ht="12.75">
      <c r="G108" s="125"/>
      <c r="H108" s="125"/>
    </row>
    <row r="109" spans="7:8" ht="12.75">
      <c r="G109" s="125"/>
      <c r="H109" s="125"/>
    </row>
    <row r="110" spans="7:8" ht="12.75">
      <c r="G110" s="125"/>
      <c r="H110" s="125"/>
    </row>
    <row r="111" spans="7:8" ht="12.75">
      <c r="G111" s="125"/>
      <c r="H111" s="125"/>
    </row>
    <row r="112" spans="7:8" ht="12.75">
      <c r="G112" s="125"/>
      <c r="H112" s="125"/>
    </row>
    <row r="113" spans="7:8" ht="12.75">
      <c r="G113" s="125"/>
      <c r="H113" s="125"/>
    </row>
    <row r="114" spans="7:8" ht="12.75">
      <c r="G114" s="125"/>
      <c r="H114" s="125"/>
    </row>
    <row r="115" spans="7:8" ht="12.75">
      <c r="G115" s="125"/>
      <c r="H115" s="125"/>
    </row>
    <row r="116" spans="7:8" ht="12.75">
      <c r="G116" s="125"/>
      <c r="H116" s="125"/>
    </row>
    <row r="117" spans="7:8" ht="12.75">
      <c r="G117" s="125"/>
      <c r="H117" s="125"/>
    </row>
    <row r="118" spans="7:8" ht="12.75">
      <c r="G118" s="125"/>
      <c r="H118" s="125"/>
    </row>
    <row r="119" spans="7:8" ht="12.75">
      <c r="G119" s="125"/>
      <c r="H119" s="125"/>
    </row>
    <row r="120" spans="7:8" ht="12.75">
      <c r="G120" s="125"/>
      <c r="H120" s="125"/>
    </row>
    <row r="121" spans="7:8" ht="12.75">
      <c r="G121" s="125"/>
      <c r="H121" s="125"/>
    </row>
    <row r="122" spans="7:8" ht="12.75">
      <c r="G122" s="125"/>
      <c r="H122" s="125"/>
    </row>
    <row r="123" spans="7:8" ht="12.75">
      <c r="G123" s="125"/>
      <c r="H123" s="125"/>
    </row>
    <row r="124" spans="7:8" ht="12.75">
      <c r="G124" s="125"/>
      <c r="H124" s="125"/>
    </row>
    <row r="125" spans="7:8" ht="12.75">
      <c r="G125" s="125"/>
      <c r="H125" s="125"/>
    </row>
    <row r="126" spans="7:8" ht="12.75">
      <c r="G126" s="125"/>
      <c r="H126" s="125"/>
    </row>
    <row r="127" spans="7:8" ht="12.75">
      <c r="G127" s="125"/>
      <c r="H127" s="125"/>
    </row>
    <row r="128" spans="7:8" ht="12.75">
      <c r="G128" s="125"/>
      <c r="H128" s="125"/>
    </row>
    <row r="129" spans="7:8" ht="12.75">
      <c r="G129" s="125"/>
      <c r="H129" s="125"/>
    </row>
    <row r="130" spans="7:8" ht="12.75">
      <c r="G130" s="125"/>
      <c r="H130" s="125"/>
    </row>
    <row r="131" spans="7:8" ht="12.75">
      <c r="G131" s="125"/>
      <c r="H131" s="125"/>
    </row>
    <row r="132" spans="7:8" ht="12.75">
      <c r="G132" s="125"/>
      <c r="H132" s="125"/>
    </row>
    <row r="133" spans="7:8" ht="12.75">
      <c r="G133" s="125"/>
      <c r="H133" s="125"/>
    </row>
    <row r="134" spans="7:8" ht="12.75">
      <c r="G134" s="125"/>
      <c r="H134" s="125"/>
    </row>
    <row r="135" spans="7:8" ht="12.75">
      <c r="G135" s="125"/>
      <c r="H135" s="125"/>
    </row>
    <row r="136" spans="7:8" ht="12.75">
      <c r="G136" s="125"/>
      <c r="H136" s="125"/>
    </row>
    <row r="137" spans="7:8" ht="12.75">
      <c r="G137" s="125"/>
      <c r="H137" s="125"/>
    </row>
    <row r="138" spans="7:8" ht="12.75">
      <c r="G138" s="125"/>
      <c r="H138" s="125"/>
    </row>
    <row r="139" spans="7:8" ht="12.75">
      <c r="G139" s="125"/>
      <c r="H139" s="125"/>
    </row>
    <row r="140" spans="7:8" ht="12.75">
      <c r="G140" s="125"/>
      <c r="H140" s="125"/>
    </row>
    <row r="141" spans="7:8" ht="12.75">
      <c r="G141" s="125"/>
      <c r="H141" s="125"/>
    </row>
    <row r="142" spans="7:8" ht="12.75">
      <c r="G142" s="125"/>
      <c r="H142" s="125"/>
    </row>
    <row r="143" spans="7:8" ht="12.75">
      <c r="G143" s="125"/>
      <c r="H143" s="125"/>
    </row>
    <row r="144" spans="7:8" ht="12.75">
      <c r="G144" s="125"/>
      <c r="H144" s="125"/>
    </row>
    <row r="145" spans="7:8" ht="12.75">
      <c r="G145" s="125"/>
      <c r="H145" s="125"/>
    </row>
    <row r="146" spans="7:8" ht="12.75">
      <c r="G146" s="125"/>
      <c r="H146" s="125"/>
    </row>
    <row r="147" spans="7:8" ht="12.75">
      <c r="G147" s="125"/>
      <c r="H147" s="125"/>
    </row>
    <row r="148" spans="7:8" ht="12.75">
      <c r="G148" s="125"/>
      <c r="H148" s="125"/>
    </row>
    <row r="149" spans="7:8" ht="12.75">
      <c r="G149" s="125"/>
      <c r="H149" s="125"/>
    </row>
    <row r="150" spans="7:8" ht="12.75">
      <c r="G150" s="125"/>
      <c r="H150" s="125"/>
    </row>
    <row r="151" spans="7:8" ht="12.75">
      <c r="G151" s="125"/>
      <c r="H151" s="125"/>
    </row>
    <row r="152" spans="7:8" ht="12.75">
      <c r="G152" s="125"/>
      <c r="H152" s="125"/>
    </row>
    <row r="153" spans="7:8" ht="12.75">
      <c r="G153" s="125"/>
      <c r="H153" s="125"/>
    </row>
    <row r="154" spans="7:8" ht="12.75">
      <c r="G154" s="125"/>
      <c r="H154" s="125"/>
    </row>
    <row r="155" spans="7:8" ht="12.75">
      <c r="G155" s="125"/>
      <c r="H155" s="125"/>
    </row>
    <row r="156" spans="7:8" ht="12.75">
      <c r="G156" s="125"/>
      <c r="H156" s="125"/>
    </row>
    <row r="157" spans="7:8" ht="12.75">
      <c r="G157" s="125"/>
      <c r="H157" s="125"/>
    </row>
    <row r="158" spans="7:8" ht="12.75">
      <c r="G158" s="125"/>
      <c r="H158" s="125"/>
    </row>
    <row r="159" spans="7:8" ht="12.75">
      <c r="G159" s="125"/>
      <c r="H159" s="125"/>
    </row>
    <row r="160" spans="7:8" ht="12.75">
      <c r="G160" s="125"/>
      <c r="H160" s="125"/>
    </row>
    <row r="161" spans="7:8" ht="12.75">
      <c r="G161" s="125"/>
      <c r="H161" s="125"/>
    </row>
    <row r="162" spans="7:8" ht="12.75">
      <c r="G162" s="125"/>
      <c r="H162" s="125"/>
    </row>
    <row r="163" spans="7:8" ht="12.75">
      <c r="G163" s="125"/>
      <c r="H163" s="125"/>
    </row>
    <row r="164" spans="7:8" ht="12.75">
      <c r="G164" s="125"/>
      <c r="H164" s="125"/>
    </row>
    <row r="165" spans="7:8" ht="12.75">
      <c r="G165" s="125"/>
      <c r="H165" s="125"/>
    </row>
    <row r="166" spans="7:8" ht="12.75">
      <c r="G166" s="125"/>
      <c r="H166" s="125"/>
    </row>
    <row r="167" spans="7:8" ht="12.75">
      <c r="G167" s="125"/>
      <c r="H167" s="125"/>
    </row>
    <row r="168" spans="7:8" ht="12.75">
      <c r="G168" s="125"/>
      <c r="H168" s="125"/>
    </row>
    <row r="169" spans="7:8" ht="12.75">
      <c r="G169" s="125"/>
      <c r="H169" s="125"/>
    </row>
    <row r="170" spans="7:8" ht="12.75">
      <c r="G170" s="125"/>
      <c r="H170" s="125"/>
    </row>
    <row r="171" spans="7:8" ht="12.75">
      <c r="G171" s="125"/>
      <c r="H171" s="125"/>
    </row>
    <row r="172" spans="7:8" ht="12.75">
      <c r="G172" s="125"/>
      <c r="H172" s="125"/>
    </row>
    <row r="173" spans="7:8" ht="12.75">
      <c r="G173" s="125"/>
      <c r="H173" s="125"/>
    </row>
    <row r="174" spans="7:8" ht="12.75">
      <c r="G174" s="125"/>
      <c r="H174" s="125"/>
    </row>
    <row r="175" spans="7:8" ht="12.75">
      <c r="G175" s="125"/>
      <c r="H175" s="125"/>
    </row>
    <row r="176" spans="7:8" ht="12.75">
      <c r="G176" s="125"/>
      <c r="H176" s="125"/>
    </row>
    <row r="177" spans="7:8" ht="12.75">
      <c r="G177" s="125"/>
      <c r="H177" s="125"/>
    </row>
    <row r="178" spans="7:8" ht="12.75">
      <c r="G178" s="125"/>
      <c r="H178" s="125"/>
    </row>
    <row r="179" spans="7:8" ht="12.75">
      <c r="G179" s="125"/>
      <c r="H179" s="125"/>
    </row>
    <row r="180" spans="7:8" ht="12.75">
      <c r="G180" s="125"/>
      <c r="H180" s="125"/>
    </row>
    <row r="181" spans="7:8" ht="12.75">
      <c r="G181" s="125"/>
      <c r="H181" s="125"/>
    </row>
    <row r="182" spans="7:8" ht="12.75">
      <c r="G182" s="125"/>
      <c r="H182" s="125"/>
    </row>
    <row r="183" spans="7:8" ht="12.75">
      <c r="G183" s="125"/>
      <c r="H183" s="125"/>
    </row>
    <row r="184" spans="7:8" ht="12.75">
      <c r="G184" s="125"/>
      <c r="H184" s="125"/>
    </row>
    <row r="185" spans="7:8" ht="12.75">
      <c r="G185" s="125"/>
      <c r="H185" s="125"/>
    </row>
    <row r="186" spans="7:8" ht="12.75">
      <c r="G186" s="125"/>
      <c r="H186" s="125"/>
    </row>
    <row r="187" spans="7:8" ht="12.75">
      <c r="G187" s="125"/>
      <c r="H187" s="125"/>
    </row>
    <row r="188" spans="7:8" ht="12.75">
      <c r="G188" s="125"/>
      <c r="H188" s="125"/>
    </row>
    <row r="189" spans="7:8" ht="12.75">
      <c r="G189" s="125"/>
      <c r="H189" s="125"/>
    </row>
    <row r="190" spans="7:8" ht="12.75">
      <c r="G190" s="125"/>
      <c r="H190" s="125"/>
    </row>
    <row r="191" spans="7:8" ht="12.75">
      <c r="G191" s="125"/>
      <c r="H191" s="125"/>
    </row>
    <row r="192" spans="7:8" ht="12.75">
      <c r="G192" s="125"/>
      <c r="H192" s="125"/>
    </row>
    <row r="193" spans="7:8" ht="12.75">
      <c r="G193" s="125"/>
      <c r="H193" s="125"/>
    </row>
    <row r="194" spans="7:8" ht="12.75">
      <c r="G194" s="125"/>
      <c r="H194" s="125"/>
    </row>
    <row r="195" spans="7:8" ht="12.75">
      <c r="G195" s="125"/>
      <c r="H195" s="125"/>
    </row>
    <row r="196" spans="7:8" ht="12.75">
      <c r="G196" s="125"/>
      <c r="H196" s="125"/>
    </row>
    <row r="197" spans="7:8" ht="12.75">
      <c r="G197" s="125"/>
      <c r="H197" s="125"/>
    </row>
    <row r="198" spans="7:8" ht="12.75">
      <c r="G198" s="125"/>
      <c r="H198" s="125"/>
    </row>
    <row r="199" spans="7:8" ht="12.75">
      <c r="G199" s="125"/>
      <c r="H199" s="125"/>
    </row>
    <row r="200" spans="7:8" ht="12.75">
      <c r="G200" s="125"/>
      <c r="H200" s="125"/>
    </row>
    <row r="201" spans="7:8" ht="12.75">
      <c r="G201" s="125"/>
      <c r="H201" s="125"/>
    </row>
    <row r="202" spans="7:8" ht="12.75">
      <c r="G202" s="125"/>
      <c r="H202" s="125"/>
    </row>
    <row r="203" spans="7:8" ht="12.75">
      <c r="G203" s="125"/>
      <c r="H203" s="125"/>
    </row>
    <row r="204" spans="7:8" ht="12.75">
      <c r="G204" s="125"/>
      <c r="H204" s="125"/>
    </row>
    <row r="205" spans="7:8" ht="12.75">
      <c r="G205" s="125"/>
      <c r="H205" s="125"/>
    </row>
    <row r="206" spans="7:8" ht="12.75">
      <c r="G206" s="125"/>
      <c r="H206" s="125"/>
    </row>
    <row r="207" spans="7:8" ht="12.75">
      <c r="G207" s="125"/>
      <c r="H207" s="125"/>
    </row>
    <row r="208" spans="7:8" ht="12.75">
      <c r="G208" s="125"/>
      <c r="H208" s="125"/>
    </row>
    <row r="209" spans="7:8" ht="12.75">
      <c r="G209" s="125"/>
      <c r="H209" s="125"/>
    </row>
    <row r="210" spans="7:8" ht="12.75">
      <c r="G210" s="125"/>
      <c r="H210" s="125"/>
    </row>
    <row r="211" spans="7:8" ht="12.75">
      <c r="G211" s="125"/>
      <c r="H211" s="125"/>
    </row>
    <row r="212" spans="7:8" ht="12.75">
      <c r="G212" s="125"/>
      <c r="H212" s="125"/>
    </row>
    <row r="213" spans="7:8" ht="12.75">
      <c r="G213" s="125"/>
      <c r="H213" s="125"/>
    </row>
    <row r="214" spans="7:8" ht="12.75">
      <c r="G214" s="125"/>
      <c r="H214" s="125"/>
    </row>
    <row r="215" spans="7:8" ht="12.75">
      <c r="G215" s="125"/>
      <c r="H215" s="125"/>
    </row>
    <row r="216" spans="7:8" ht="12.75">
      <c r="G216" s="125"/>
      <c r="H216" s="125"/>
    </row>
    <row r="217" spans="7:8" ht="12.75">
      <c r="G217" s="125"/>
      <c r="H217" s="125"/>
    </row>
    <row r="218" spans="7:8" ht="12.75">
      <c r="G218" s="125"/>
      <c r="H218" s="125"/>
    </row>
    <row r="219" spans="7:8" ht="12.75">
      <c r="G219" s="125"/>
      <c r="H219" s="125"/>
    </row>
    <row r="220" spans="7:8" ht="12.75">
      <c r="G220" s="125"/>
      <c r="H220" s="125"/>
    </row>
    <row r="221" spans="7:8" ht="12.75">
      <c r="G221" s="125"/>
      <c r="H221" s="125"/>
    </row>
    <row r="222" spans="7:8" ht="12.75">
      <c r="G222" s="125"/>
      <c r="H222" s="125"/>
    </row>
    <row r="223" spans="7:8" ht="12.75">
      <c r="G223" s="125"/>
      <c r="H223" s="125"/>
    </row>
    <row r="224" spans="7:8" ht="12.75">
      <c r="G224" s="125"/>
      <c r="H224" s="125"/>
    </row>
    <row r="225" spans="7:8" ht="12.75">
      <c r="G225" s="125"/>
      <c r="H225" s="125"/>
    </row>
    <row r="226" spans="7:8" ht="12.75">
      <c r="G226" s="125"/>
      <c r="H226" s="125"/>
    </row>
    <row r="227" spans="7:8" ht="12.75">
      <c r="G227" s="125"/>
      <c r="H227" s="125"/>
    </row>
    <row r="228" spans="7:8" ht="12.75">
      <c r="G228" s="125"/>
      <c r="H228" s="125"/>
    </row>
    <row r="229" spans="7:8" ht="12.75">
      <c r="G229" s="125"/>
      <c r="H229" s="125"/>
    </row>
    <row r="230" spans="7:8" ht="12.75">
      <c r="G230" s="125"/>
      <c r="H230" s="125"/>
    </row>
    <row r="231" spans="7:8" ht="12.75">
      <c r="G231" s="125"/>
      <c r="H231" s="125"/>
    </row>
    <row r="232" spans="7:8" ht="12.75">
      <c r="G232" s="125"/>
      <c r="H232" s="125"/>
    </row>
    <row r="233" spans="7:8" ht="12.75">
      <c r="G233" s="125"/>
      <c r="H233" s="125"/>
    </row>
    <row r="234" spans="7:8" ht="12.75">
      <c r="G234" s="125"/>
      <c r="H234" s="125"/>
    </row>
    <row r="235" spans="7:8" ht="12.75">
      <c r="G235" s="125"/>
      <c r="H235" s="125"/>
    </row>
    <row r="236" spans="7:8" ht="12.75">
      <c r="G236" s="125"/>
      <c r="H236" s="125"/>
    </row>
    <row r="237" spans="7:8" ht="12.75">
      <c r="G237" s="125"/>
      <c r="H237" s="125"/>
    </row>
    <row r="238" spans="7:8" ht="12.75">
      <c r="G238" s="125"/>
      <c r="H238" s="125"/>
    </row>
    <row r="239" spans="7:8" ht="12.75">
      <c r="G239" s="125"/>
      <c r="H239" s="125"/>
    </row>
    <row r="240" spans="7:8" ht="12.75">
      <c r="G240" s="125"/>
      <c r="H240" s="125"/>
    </row>
    <row r="241" spans="7:8" ht="12.75">
      <c r="G241" s="125"/>
      <c r="H241" s="125"/>
    </row>
    <row r="242" spans="7:8" ht="12.75">
      <c r="G242" s="125"/>
      <c r="H242" s="125"/>
    </row>
    <row r="243" spans="7:8" ht="12.75">
      <c r="G243" s="125"/>
      <c r="H243" s="125"/>
    </row>
    <row r="244" spans="7:8" ht="12.75">
      <c r="G244" s="125"/>
      <c r="H244" s="125"/>
    </row>
    <row r="245" spans="7:8" ht="12.75">
      <c r="G245" s="125"/>
      <c r="H245" s="125"/>
    </row>
    <row r="246" spans="7:8" ht="12.75">
      <c r="G246" s="125"/>
      <c r="H246" s="125"/>
    </row>
    <row r="247" spans="7:8" ht="12.75">
      <c r="G247" s="125"/>
      <c r="H247" s="125"/>
    </row>
    <row r="248" spans="7:8" ht="12.75">
      <c r="G248" s="125"/>
      <c r="H248" s="125"/>
    </row>
    <row r="249" spans="7:8" ht="12.75">
      <c r="G249" s="125"/>
      <c r="H249" s="125"/>
    </row>
    <row r="250" spans="7:8" ht="12.75">
      <c r="G250" s="125"/>
      <c r="H250" s="125"/>
    </row>
    <row r="251" spans="7:8" ht="12.75">
      <c r="G251" s="125"/>
      <c r="H251" s="125"/>
    </row>
    <row r="252" spans="7:8" ht="12.75">
      <c r="G252" s="125"/>
      <c r="H252" s="125"/>
    </row>
    <row r="253" spans="7:8" ht="12.75">
      <c r="G253" s="125"/>
      <c r="H253" s="125"/>
    </row>
    <row r="254" spans="7:8" ht="12.75">
      <c r="G254" s="125"/>
      <c r="H254" s="125"/>
    </row>
    <row r="255" spans="7:8" ht="12.75">
      <c r="G255" s="125"/>
      <c r="H255" s="125"/>
    </row>
    <row r="256" spans="7:8" ht="12.75">
      <c r="G256" s="125"/>
      <c r="H256" s="125"/>
    </row>
    <row r="257" spans="7:8" ht="12.75">
      <c r="G257" s="125"/>
      <c r="H257" s="125"/>
    </row>
    <row r="258" spans="7:8" ht="12.75">
      <c r="G258" s="125"/>
      <c r="H258" s="125"/>
    </row>
    <row r="259" spans="7:8" ht="12.75">
      <c r="G259" s="125"/>
      <c r="H259" s="125"/>
    </row>
    <row r="260" spans="7:8" ht="12.75">
      <c r="G260" s="125"/>
      <c r="H260" s="125"/>
    </row>
    <row r="261" spans="7:8" ht="12.75">
      <c r="G261" s="125"/>
      <c r="H261" s="125"/>
    </row>
    <row r="262" spans="7:8" ht="12.75">
      <c r="G262" s="125"/>
      <c r="H262" s="125"/>
    </row>
    <row r="263" spans="7:8" ht="12.75">
      <c r="G263" s="125"/>
      <c r="H263" s="125"/>
    </row>
    <row r="264" spans="7:8" ht="12.75">
      <c r="G264" s="125"/>
      <c r="H264" s="125"/>
    </row>
    <row r="265" spans="7:8" ht="12.75">
      <c r="G265" s="125"/>
      <c r="H265" s="125"/>
    </row>
    <row r="266" spans="7:8" ht="12.75">
      <c r="G266" s="125"/>
      <c r="H266" s="125"/>
    </row>
    <row r="267" spans="7:8" ht="12.75">
      <c r="G267" s="125"/>
      <c r="H267" s="125"/>
    </row>
    <row r="268" spans="7:8" ht="12.75">
      <c r="G268" s="125"/>
      <c r="H268" s="125"/>
    </row>
    <row r="269" spans="7:8" ht="12.75">
      <c r="G269" s="125"/>
      <c r="H269" s="125"/>
    </row>
    <row r="270" spans="7:8" ht="12.75">
      <c r="G270" s="125"/>
      <c r="H270" s="125"/>
    </row>
    <row r="271" spans="7:8" ht="12.75">
      <c r="G271" s="125"/>
      <c r="H271" s="125"/>
    </row>
    <row r="272" spans="7:8" ht="12.75">
      <c r="G272" s="125"/>
      <c r="H272" s="125"/>
    </row>
    <row r="273" spans="7:8" ht="12.75">
      <c r="G273" s="125"/>
      <c r="H273" s="125"/>
    </row>
    <row r="274" spans="7:8" ht="12.75">
      <c r="G274" s="125"/>
      <c r="H274" s="125"/>
    </row>
    <row r="275" spans="7:8" ht="12.75">
      <c r="G275" s="125"/>
      <c r="H275" s="125"/>
    </row>
    <row r="276" spans="7:8" ht="12.75">
      <c r="G276" s="125"/>
      <c r="H276" s="125"/>
    </row>
    <row r="277" spans="7:8" ht="12.75">
      <c r="G277" s="125"/>
      <c r="H277" s="125"/>
    </row>
    <row r="278" spans="7:8" ht="12.75">
      <c r="G278" s="125"/>
      <c r="H278" s="125"/>
    </row>
    <row r="279" spans="7:8" ht="12.75">
      <c r="G279" s="125"/>
      <c r="H279" s="125"/>
    </row>
    <row r="280" spans="7:8" ht="12.75">
      <c r="G280" s="125"/>
      <c r="H280" s="125"/>
    </row>
    <row r="281" spans="7:8" ht="12.75">
      <c r="G281" s="125"/>
      <c r="H281" s="125"/>
    </row>
    <row r="282" spans="7:8" ht="12.75">
      <c r="G282" s="125"/>
      <c r="H282" s="125"/>
    </row>
    <row r="283" spans="7:8" ht="12.75">
      <c r="G283" s="125"/>
      <c r="H283" s="125"/>
    </row>
    <row r="284" spans="7:8" ht="12.75">
      <c r="G284" s="125"/>
      <c r="H284" s="125"/>
    </row>
    <row r="285" spans="7:8" ht="12.75">
      <c r="G285" s="125"/>
      <c r="H285" s="125"/>
    </row>
    <row r="286" spans="7:8" ht="12.75">
      <c r="G286" s="125"/>
      <c r="H286" s="125"/>
    </row>
    <row r="287" spans="7:8" ht="12.75">
      <c r="G287" s="125"/>
      <c r="H287" s="125"/>
    </row>
    <row r="288" spans="7:8" ht="12.75">
      <c r="G288" s="125"/>
      <c r="H288" s="125"/>
    </row>
    <row r="289" spans="7:8" ht="12.75">
      <c r="G289" s="125"/>
      <c r="H289" s="125"/>
    </row>
    <row r="290" spans="7:8" ht="12.75">
      <c r="G290" s="125"/>
      <c r="H290" s="125"/>
    </row>
    <row r="291" spans="7:8" ht="12.75">
      <c r="G291" s="125"/>
      <c r="H291" s="125"/>
    </row>
    <row r="292" spans="7:8" ht="12.75">
      <c r="G292" s="125"/>
      <c r="H292" s="125"/>
    </row>
    <row r="293" spans="7:8" ht="12.75">
      <c r="G293" s="125"/>
      <c r="H293" s="125"/>
    </row>
    <row r="294" spans="7:8" ht="12.75">
      <c r="G294" s="125"/>
      <c r="H294" s="125"/>
    </row>
    <row r="295" spans="7:8" ht="12.75">
      <c r="G295" s="125"/>
      <c r="H295" s="125"/>
    </row>
    <row r="296" spans="7:8" ht="12.75">
      <c r="G296" s="125"/>
      <c r="H296" s="125"/>
    </row>
    <row r="297" spans="7:8" ht="12.75">
      <c r="G297" s="125"/>
      <c r="H297" s="125"/>
    </row>
    <row r="298" spans="7:8" ht="12.75">
      <c r="G298" s="125"/>
      <c r="H298" s="125"/>
    </row>
    <row r="299" spans="7:8" ht="12.75">
      <c r="G299" s="125"/>
      <c r="H299" s="125"/>
    </row>
    <row r="300" spans="7:8" ht="12.75">
      <c r="G300" s="125"/>
      <c r="H300" s="125"/>
    </row>
    <row r="301" spans="7:8" ht="12.75">
      <c r="G301" s="125"/>
      <c r="H301" s="125"/>
    </row>
    <row r="302" spans="7:8" ht="12.75">
      <c r="G302" s="125"/>
      <c r="H302" s="125"/>
    </row>
    <row r="303" spans="7:8" ht="12.75">
      <c r="G303" s="125"/>
      <c r="H303" s="125"/>
    </row>
    <row r="304" spans="7:8" ht="12.75">
      <c r="G304" s="125"/>
      <c r="H304" s="125"/>
    </row>
    <row r="305" spans="7:8" ht="12.75">
      <c r="G305" s="125"/>
      <c r="H305" s="125"/>
    </row>
    <row r="306" spans="7:8" ht="12.75">
      <c r="G306" s="125"/>
      <c r="H306" s="125"/>
    </row>
    <row r="307" spans="7:8" ht="12.75">
      <c r="G307" s="125"/>
      <c r="H307" s="125"/>
    </row>
    <row r="308" spans="7:8" ht="12.75">
      <c r="G308" s="125"/>
      <c r="H308" s="125"/>
    </row>
    <row r="309" spans="7:8" ht="12.75">
      <c r="G309" s="125"/>
      <c r="H309" s="125"/>
    </row>
    <row r="310" spans="7:8" ht="12.75">
      <c r="G310" s="125"/>
      <c r="H310" s="125"/>
    </row>
    <row r="311" spans="7:8" ht="12.75">
      <c r="G311" s="125"/>
      <c r="H311" s="125"/>
    </row>
    <row r="312" spans="7:8" ht="12.75">
      <c r="G312" s="125"/>
      <c r="H312" s="125"/>
    </row>
    <row r="313" spans="7:8" ht="12.75">
      <c r="G313" s="125"/>
      <c r="H313" s="125"/>
    </row>
    <row r="314" spans="7:8" ht="12.75">
      <c r="G314" s="125"/>
      <c r="H314" s="125"/>
    </row>
    <row r="315" spans="7:8" ht="12.75">
      <c r="G315" s="125"/>
      <c r="H315" s="125"/>
    </row>
    <row r="316" spans="7:8" ht="12.75">
      <c r="G316" s="125"/>
      <c r="H316" s="125"/>
    </row>
    <row r="317" spans="7:8" ht="12.75">
      <c r="G317" s="125"/>
      <c r="H317" s="125"/>
    </row>
    <row r="318" spans="7:8" ht="12.75">
      <c r="G318" s="125"/>
      <c r="H318" s="125"/>
    </row>
    <row r="319" spans="7:8" ht="12.75">
      <c r="G319" s="125"/>
      <c r="H319" s="125"/>
    </row>
    <row r="320" spans="7:8" ht="12.75">
      <c r="G320" s="125"/>
      <c r="H320" s="125"/>
    </row>
    <row r="321" spans="7:8" ht="12.75">
      <c r="G321" s="125"/>
      <c r="H321" s="125"/>
    </row>
    <row r="322" spans="7:8" ht="12.75">
      <c r="G322" s="125"/>
      <c r="H322" s="125"/>
    </row>
    <row r="323" spans="7:8" ht="12.75">
      <c r="G323" s="125"/>
      <c r="H323" s="125"/>
    </row>
    <row r="324" spans="7:8" ht="12.75">
      <c r="G324" s="125"/>
      <c r="H324" s="125"/>
    </row>
    <row r="325" spans="7:8" ht="12.75">
      <c r="G325" s="125"/>
      <c r="H325" s="125"/>
    </row>
    <row r="326" spans="7:8" ht="12.75">
      <c r="G326" s="125"/>
      <c r="H326" s="125"/>
    </row>
    <row r="327" spans="7:8" ht="12.75">
      <c r="G327" s="125"/>
      <c r="H327" s="125"/>
    </row>
    <row r="328" spans="7:8" ht="12.75">
      <c r="G328" s="125"/>
      <c r="H328" s="125"/>
    </row>
    <row r="329" spans="7:8" ht="12.75">
      <c r="G329" s="125"/>
      <c r="H329" s="125"/>
    </row>
    <row r="330" spans="7:8" ht="12.75">
      <c r="G330" s="125"/>
      <c r="H330" s="125"/>
    </row>
    <row r="331" spans="7:8" ht="12.75">
      <c r="G331" s="125"/>
      <c r="H331" s="125"/>
    </row>
    <row r="332" spans="7:8" ht="12.75">
      <c r="G332" s="125"/>
      <c r="H332" s="125"/>
    </row>
    <row r="333" spans="7:8" ht="12.75">
      <c r="G333" s="125"/>
      <c r="H333" s="125"/>
    </row>
    <row r="334" spans="7:8" ht="12.75">
      <c r="G334" s="125"/>
      <c r="H334" s="125"/>
    </row>
    <row r="335" spans="7:8" ht="12.75">
      <c r="G335" s="125"/>
      <c r="H335" s="125"/>
    </row>
    <row r="336" spans="7:8" ht="12.75">
      <c r="G336" s="125"/>
      <c r="H336" s="125"/>
    </row>
    <row r="337" spans="7:8" ht="12.75">
      <c r="G337" s="125"/>
      <c r="H337" s="125"/>
    </row>
    <row r="338" spans="7:8" ht="12.75">
      <c r="G338" s="125"/>
      <c r="H338" s="125"/>
    </row>
    <row r="339" spans="7:8" ht="12.75">
      <c r="G339" s="125"/>
      <c r="H339" s="125"/>
    </row>
    <row r="340" spans="7:8" ht="12.75">
      <c r="G340" s="125"/>
      <c r="H340" s="125"/>
    </row>
    <row r="341" spans="7:8" ht="12.75">
      <c r="G341" s="125"/>
      <c r="H341" s="125"/>
    </row>
    <row r="342" spans="7:8" ht="12.75">
      <c r="G342" s="125"/>
      <c r="H342" s="125"/>
    </row>
    <row r="343" spans="7:8" ht="12.75">
      <c r="G343" s="125"/>
      <c r="H343" s="125"/>
    </row>
    <row r="344" spans="7:8" ht="12.75">
      <c r="G344" s="125"/>
      <c r="H344" s="125"/>
    </row>
    <row r="345" spans="7:8" ht="12.75">
      <c r="G345" s="125"/>
      <c r="H345" s="125"/>
    </row>
    <row r="346" spans="7:8" ht="12.75">
      <c r="G346" s="125"/>
      <c r="H346" s="125"/>
    </row>
    <row r="347" spans="7:8" ht="12.75">
      <c r="G347" s="125"/>
      <c r="H347" s="125"/>
    </row>
    <row r="348" spans="7:8" ht="12.75">
      <c r="G348" s="125"/>
      <c r="H348" s="125"/>
    </row>
    <row r="349" spans="7:8" ht="12.75">
      <c r="G349" s="125"/>
      <c r="H349" s="125"/>
    </row>
    <row r="350" spans="7:8" ht="12.75">
      <c r="G350" s="125"/>
      <c r="H350" s="125"/>
    </row>
    <row r="351" spans="7:8" ht="12.75">
      <c r="G351" s="125"/>
      <c r="H351" s="125"/>
    </row>
    <row r="352" spans="7:8" ht="12.75">
      <c r="G352" s="125"/>
      <c r="H352" s="125"/>
    </row>
    <row r="353" spans="7:8" ht="12.75">
      <c r="G353" s="125"/>
      <c r="H353" s="125"/>
    </row>
    <row r="354" spans="7:8" ht="12.75">
      <c r="G354" s="125"/>
      <c r="H354" s="125"/>
    </row>
    <row r="355" spans="7:8" ht="12.75">
      <c r="G355" s="125"/>
      <c r="H355" s="125"/>
    </row>
    <row r="356" spans="7:8" ht="12.75">
      <c r="G356" s="125"/>
      <c r="H356" s="125"/>
    </row>
    <row r="357" spans="7:8" ht="12.75">
      <c r="G357" s="125"/>
      <c r="H357" s="125"/>
    </row>
    <row r="358" spans="7:8" ht="12.75">
      <c r="G358" s="125"/>
      <c r="H358" s="125"/>
    </row>
    <row r="359" spans="7:8" ht="12.75">
      <c r="G359" s="125"/>
      <c r="H359" s="125"/>
    </row>
    <row r="360" spans="7:8" ht="12.75">
      <c r="G360" s="125"/>
      <c r="H360" s="125"/>
    </row>
    <row r="361" spans="7:8" ht="12.75">
      <c r="G361" s="125"/>
      <c r="H361" s="125"/>
    </row>
    <row r="362" spans="7:8" ht="12.75">
      <c r="G362" s="125"/>
      <c r="H362" s="125"/>
    </row>
    <row r="363" spans="7:8" ht="12.75">
      <c r="G363" s="125"/>
      <c r="H363" s="125"/>
    </row>
    <row r="364" spans="7:8" ht="12.75">
      <c r="G364" s="125"/>
      <c r="H364" s="125"/>
    </row>
    <row r="365" spans="7:8" ht="12.75">
      <c r="G365" s="125"/>
      <c r="H365" s="125"/>
    </row>
    <row r="366" spans="7:8" ht="12.75">
      <c r="G366" s="125"/>
      <c r="H366" s="125"/>
    </row>
    <row r="367" spans="7:8" ht="12.75">
      <c r="G367" s="125"/>
      <c r="H367" s="125"/>
    </row>
    <row r="368" spans="7:8" ht="12.75">
      <c r="G368" s="125"/>
      <c r="H368" s="125"/>
    </row>
    <row r="369" spans="7:8" ht="12.75">
      <c r="G369" s="125"/>
      <c r="H369" s="125"/>
    </row>
    <row r="370" spans="7:8" ht="12.75">
      <c r="G370" s="125"/>
      <c r="H370" s="125"/>
    </row>
    <row r="371" spans="7:8" ht="12.75">
      <c r="G371" s="125"/>
      <c r="H371" s="125"/>
    </row>
    <row r="372" spans="7:8" ht="12.75">
      <c r="G372" s="125"/>
      <c r="H372" s="125"/>
    </row>
    <row r="373" spans="7:8" ht="12.75">
      <c r="G373" s="125"/>
      <c r="H373" s="125"/>
    </row>
    <row r="374" spans="7:8" ht="12.75">
      <c r="G374" s="125"/>
      <c r="H374" s="125"/>
    </row>
    <row r="375" spans="7:8" ht="12.75">
      <c r="G375" s="125"/>
      <c r="H375" s="125"/>
    </row>
    <row r="376" spans="7:8" ht="12.75">
      <c r="G376" s="125"/>
      <c r="H376" s="125"/>
    </row>
    <row r="377" spans="7:8" ht="12.75">
      <c r="G377" s="125"/>
      <c r="H377" s="125"/>
    </row>
    <row r="378" spans="7:8" ht="12.75">
      <c r="G378" s="125"/>
      <c r="H378" s="125"/>
    </row>
    <row r="379" spans="7:8" ht="12.75">
      <c r="G379" s="125"/>
      <c r="H379" s="125"/>
    </row>
    <row r="380" spans="7:8" ht="12.75">
      <c r="G380" s="125"/>
      <c r="H380" s="125"/>
    </row>
    <row r="381" spans="7:8" ht="12.75">
      <c r="G381" s="125"/>
      <c r="H381" s="125"/>
    </row>
    <row r="382" spans="7:8" ht="12.75">
      <c r="G382" s="125"/>
      <c r="H382" s="125"/>
    </row>
    <row r="383" spans="7:8" ht="12.75">
      <c r="G383" s="125"/>
      <c r="H383" s="125"/>
    </row>
    <row r="384" spans="7:8" ht="12.75">
      <c r="G384" s="125"/>
      <c r="H384" s="125"/>
    </row>
    <row r="385" spans="7:8" ht="12.75">
      <c r="G385" s="125"/>
      <c r="H385" s="125"/>
    </row>
    <row r="386" spans="7:8" ht="12.75">
      <c r="G386" s="125"/>
      <c r="H386" s="125"/>
    </row>
    <row r="387" spans="7:8" ht="12.75">
      <c r="G387" s="125"/>
      <c r="H387" s="125"/>
    </row>
    <row r="388" spans="7:8" ht="12.75">
      <c r="G388" s="125"/>
      <c r="H388" s="125"/>
    </row>
    <row r="389" spans="7:8" ht="12.75">
      <c r="G389" s="125"/>
      <c r="H389" s="125"/>
    </row>
    <row r="390" spans="7:8" ht="12.75">
      <c r="G390" s="125"/>
      <c r="H390" s="125"/>
    </row>
    <row r="391" spans="7:8" ht="12.75">
      <c r="G391" s="125"/>
      <c r="H391" s="125"/>
    </row>
    <row r="392" spans="7:8" ht="12.75">
      <c r="G392" s="125"/>
      <c r="H392" s="125"/>
    </row>
    <row r="393" spans="7:8" ht="12.75">
      <c r="G393" s="125"/>
      <c r="H393" s="125"/>
    </row>
    <row r="394" spans="7:8" ht="12.75">
      <c r="G394" s="125"/>
      <c r="H394" s="125"/>
    </row>
    <row r="395" spans="7:8" ht="12.75">
      <c r="G395" s="125"/>
      <c r="H395" s="125"/>
    </row>
    <row r="396" spans="7:8" ht="12.75">
      <c r="G396" s="125"/>
      <c r="H396" s="125"/>
    </row>
    <row r="397" spans="7:8" ht="12.75">
      <c r="G397" s="125"/>
      <c r="H397" s="125"/>
    </row>
    <row r="398" spans="7:8" ht="12.75">
      <c r="G398" s="125"/>
      <c r="H398" s="125"/>
    </row>
    <row r="399" spans="7:8" ht="12.75">
      <c r="G399" s="125"/>
      <c r="H399" s="125"/>
    </row>
    <row r="400" spans="7:8" ht="12.75">
      <c r="G400" s="125"/>
      <c r="H400" s="125"/>
    </row>
    <row r="401" spans="7:8" ht="12.75">
      <c r="G401" s="125"/>
      <c r="H401" s="125"/>
    </row>
    <row r="402" spans="7:8" ht="12.75">
      <c r="G402" s="125"/>
      <c r="H402" s="125"/>
    </row>
    <row r="403" spans="7:8" ht="12.75">
      <c r="G403" s="125"/>
      <c r="H403" s="125"/>
    </row>
    <row r="404" spans="7:8" ht="12.75">
      <c r="G404" s="125"/>
      <c r="H404" s="125"/>
    </row>
    <row r="405" spans="7:8" ht="12.75">
      <c r="G405" s="125"/>
      <c r="H405" s="125"/>
    </row>
    <row r="406" spans="7:8" ht="12.75">
      <c r="G406" s="125"/>
      <c r="H406" s="125"/>
    </row>
    <row r="407" spans="7:8" ht="12.75">
      <c r="G407" s="125"/>
      <c r="H407" s="125"/>
    </row>
    <row r="408" spans="7:8" ht="12.75">
      <c r="G408" s="125"/>
      <c r="H408" s="125"/>
    </row>
    <row r="409" spans="7:8" ht="12.75">
      <c r="G409" s="125"/>
      <c r="H409" s="125"/>
    </row>
    <row r="410" spans="7:8" ht="12.75">
      <c r="G410" s="125"/>
      <c r="H410" s="125"/>
    </row>
    <row r="411" spans="7:8" ht="12.75">
      <c r="G411" s="125"/>
      <c r="H411" s="125"/>
    </row>
    <row r="412" spans="7:8" ht="12.75">
      <c r="G412" s="125"/>
      <c r="H412" s="125"/>
    </row>
    <row r="413" spans="7:8" ht="12.75">
      <c r="G413" s="125"/>
      <c r="H413" s="125"/>
    </row>
    <row r="414" spans="7:8" ht="12.75">
      <c r="G414" s="125"/>
      <c r="H414" s="125"/>
    </row>
    <row r="415" spans="7:8" ht="12.75">
      <c r="G415" s="125"/>
      <c r="H415" s="125"/>
    </row>
    <row r="416" spans="7:8" ht="12.75">
      <c r="G416" s="125"/>
      <c r="H416" s="125"/>
    </row>
    <row r="417" spans="7:8" ht="12.75">
      <c r="G417" s="125"/>
      <c r="H417" s="125"/>
    </row>
    <row r="418" spans="7:8" ht="12.75">
      <c r="G418" s="125"/>
      <c r="H418" s="125"/>
    </row>
    <row r="419" spans="7:8" ht="12.75">
      <c r="G419" s="125"/>
      <c r="H419" s="125"/>
    </row>
    <row r="420" spans="7:8" ht="12.75">
      <c r="G420" s="125"/>
      <c r="H420" s="125"/>
    </row>
    <row r="421" spans="7:8" ht="12.75">
      <c r="G421" s="125"/>
      <c r="H421" s="125"/>
    </row>
    <row r="422" spans="7:8" ht="12.75">
      <c r="G422" s="125"/>
      <c r="H422" s="125"/>
    </row>
    <row r="423" spans="7:8" ht="12.75">
      <c r="G423" s="125"/>
      <c r="H423" s="125"/>
    </row>
    <row r="424" spans="7:8" ht="12.75">
      <c r="G424" s="125"/>
      <c r="H424" s="125"/>
    </row>
    <row r="425" spans="7:8" ht="12.75">
      <c r="G425" s="125"/>
      <c r="H425" s="125"/>
    </row>
    <row r="426" spans="7:8" ht="12.75">
      <c r="G426" s="125"/>
      <c r="H426" s="125"/>
    </row>
    <row r="427" spans="7:8" ht="12.75">
      <c r="G427" s="125"/>
      <c r="H427" s="125"/>
    </row>
    <row r="428" spans="7:8" ht="12.75">
      <c r="G428" s="125"/>
      <c r="H428" s="125"/>
    </row>
    <row r="429" spans="7:8" ht="12.75">
      <c r="G429" s="125"/>
      <c r="H429" s="125"/>
    </row>
    <row r="430" spans="7:8" ht="12.75">
      <c r="G430" s="125"/>
      <c r="H430" s="125"/>
    </row>
    <row r="431" spans="7:8" ht="12.75">
      <c r="G431" s="125"/>
      <c r="H431" s="125"/>
    </row>
    <row r="432" spans="7:8" ht="12.75">
      <c r="G432" s="125"/>
      <c r="H432" s="125"/>
    </row>
    <row r="433" spans="7:8" ht="12.75">
      <c r="G433" s="125"/>
      <c r="H433" s="125"/>
    </row>
    <row r="434" spans="7:8" ht="12.75">
      <c r="G434" s="125"/>
      <c r="H434" s="125"/>
    </row>
    <row r="435" spans="7:8" ht="12.75">
      <c r="G435" s="125"/>
      <c r="H435" s="125"/>
    </row>
    <row r="436" spans="7:8" ht="12.75">
      <c r="G436" s="125"/>
      <c r="H436" s="125"/>
    </row>
    <row r="437" spans="7:8" ht="12.75">
      <c r="G437" s="125"/>
      <c r="H437" s="125"/>
    </row>
    <row r="438" spans="7:8" ht="12.75">
      <c r="G438" s="125"/>
      <c r="H438" s="125"/>
    </row>
    <row r="439" spans="7:8" ht="12.75">
      <c r="G439" s="125"/>
      <c r="H439" s="125"/>
    </row>
    <row r="440" spans="7:8" ht="12.75">
      <c r="G440" s="125"/>
      <c r="H440" s="125"/>
    </row>
    <row r="441" spans="7:8" ht="12.75">
      <c r="G441" s="125"/>
      <c r="H441" s="125"/>
    </row>
    <row r="442" spans="7:8" ht="12.75">
      <c r="G442" s="125"/>
      <c r="H442" s="125"/>
    </row>
    <row r="443" spans="7:8" ht="12.75">
      <c r="G443" s="125"/>
      <c r="H443" s="125"/>
    </row>
    <row r="444" spans="7:8" ht="12.75">
      <c r="G444" s="125"/>
      <c r="H444" s="125"/>
    </row>
    <row r="445" spans="7:8" ht="12.75">
      <c r="G445" s="125"/>
      <c r="H445" s="125"/>
    </row>
    <row r="446" spans="7:8" ht="12.75">
      <c r="G446" s="125"/>
      <c r="H446" s="125"/>
    </row>
    <row r="447" spans="7:8" ht="12.75">
      <c r="G447" s="125"/>
      <c r="H447" s="125"/>
    </row>
    <row r="448" spans="7:8" ht="12.75">
      <c r="G448" s="125"/>
      <c r="H448" s="125"/>
    </row>
    <row r="449" spans="7:8" ht="12.75">
      <c r="G449" s="125"/>
      <c r="H449" s="125"/>
    </row>
    <row r="450" spans="7:8" ht="12.75">
      <c r="G450" s="125"/>
      <c r="H450" s="125"/>
    </row>
    <row r="451" spans="7:8" ht="12.75">
      <c r="G451" s="125"/>
      <c r="H451" s="125"/>
    </row>
    <row r="452" spans="7:8" ht="12.75">
      <c r="G452" s="125"/>
      <c r="H452" s="125"/>
    </row>
    <row r="453" spans="7:8" ht="12.75">
      <c r="G453" s="125"/>
      <c r="H453" s="125"/>
    </row>
    <row r="454" spans="7:8" ht="12.75">
      <c r="G454" s="125"/>
      <c r="H454" s="125"/>
    </row>
    <row r="455" spans="7:8" ht="12.75">
      <c r="G455" s="125"/>
      <c r="H455" s="125"/>
    </row>
    <row r="456" spans="7:8" ht="12.75">
      <c r="G456" s="125"/>
      <c r="H456" s="125"/>
    </row>
    <row r="457" spans="7:8" ht="12.75">
      <c r="G457" s="125"/>
      <c r="H457" s="125"/>
    </row>
    <row r="458" spans="7:8" ht="12.75">
      <c r="G458" s="125"/>
      <c r="H458" s="125"/>
    </row>
    <row r="459" spans="7:8" ht="12.75">
      <c r="G459" s="125"/>
      <c r="H459" s="125"/>
    </row>
    <row r="460" spans="7:8" ht="12.75">
      <c r="G460" s="125"/>
      <c r="H460" s="125"/>
    </row>
    <row r="461" spans="7:8" ht="12.75">
      <c r="G461" s="125"/>
      <c r="H461" s="125"/>
    </row>
    <row r="462" spans="7:8" ht="12.75">
      <c r="G462" s="125"/>
      <c r="H462" s="125"/>
    </row>
    <row r="463" spans="7:8" ht="12.75">
      <c r="G463" s="125"/>
      <c r="H463" s="125"/>
    </row>
    <row r="464" spans="7:8" ht="12.75">
      <c r="G464" s="125"/>
      <c r="H464" s="125"/>
    </row>
    <row r="465" spans="7:8" ht="12.75">
      <c r="G465" s="125"/>
      <c r="H465" s="125"/>
    </row>
    <row r="466" spans="7:8" ht="12.75">
      <c r="G466" s="125"/>
      <c r="H466" s="125"/>
    </row>
    <row r="467" spans="7:8" ht="12.75">
      <c r="G467" s="125"/>
      <c r="H467" s="125"/>
    </row>
    <row r="468" spans="7:8" ht="12.75">
      <c r="G468" s="125"/>
      <c r="H468" s="125"/>
    </row>
    <row r="469" spans="7:8" ht="12.75">
      <c r="G469" s="125"/>
      <c r="H469" s="125"/>
    </row>
    <row r="470" spans="7:8" ht="12.75">
      <c r="G470" s="125"/>
      <c r="H470" s="125"/>
    </row>
    <row r="471" spans="7:8" ht="12.75">
      <c r="G471" s="125"/>
      <c r="H471" s="125"/>
    </row>
    <row r="472" spans="7:8" ht="12.75">
      <c r="G472" s="125"/>
      <c r="H472" s="125"/>
    </row>
    <row r="473" spans="7:8" ht="12.75">
      <c r="G473" s="125"/>
      <c r="H473" s="125"/>
    </row>
    <row r="474" spans="7:8" ht="12.75">
      <c r="G474" s="125"/>
      <c r="H474" s="125"/>
    </row>
    <row r="475" spans="7:8" ht="12.75">
      <c r="G475" s="125"/>
      <c r="H475" s="125"/>
    </row>
    <row r="476" spans="7:8" ht="12.75">
      <c r="G476" s="125"/>
      <c r="H476" s="125"/>
    </row>
    <row r="477" spans="7:8" ht="12.75">
      <c r="G477" s="125"/>
      <c r="H477" s="125"/>
    </row>
    <row r="478" spans="7:8" ht="12.75">
      <c r="G478" s="125"/>
      <c r="H478" s="125"/>
    </row>
    <row r="479" spans="7:8" ht="12.75">
      <c r="G479" s="125"/>
      <c r="H479" s="125"/>
    </row>
    <row r="480" spans="7:8" ht="12.75">
      <c r="G480" s="125"/>
      <c r="H480" s="125"/>
    </row>
    <row r="481" spans="7:8" ht="12.75">
      <c r="G481" s="125"/>
      <c r="H481" s="125"/>
    </row>
    <row r="482" spans="7:8" ht="12.75">
      <c r="G482" s="125"/>
      <c r="H482" s="125"/>
    </row>
    <row r="483" spans="7:8" ht="12.75">
      <c r="G483" s="125"/>
      <c r="H483" s="125"/>
    </row>
    <row r="484" spans="7:8" ht="12.75">
      <c r="G484" s="125"/>
      <c r="H484" s="125"/>
    </row>
    <row r="485" spans="7:8" ht="12.75">
      <c r="G485" s="125"/>
      <c r="H485" s="125"/>
    </row>
    <row r="486" spans="7:8" ht="12.75">
      <c r="G486" s="125"/>
      <c r="H486" s="125"/>
    </row>
    <row r="487" spans="7:8" ht="12.75">
      <c r="G487" s="125"/>
      <c r="H487" s="125"/>
    </row>
    <row r="488" spans="7:8" ht="12.75">
      <c r="G488" s="125"/>
      <c r="H488" s="125"/>
    </row>
    <row r="489" spans="7:8" ht="12.75">
      <c r="G489" s="125"/>
      <c r="H489" s="125"/>
    </row>
    <row r="490" spans="7:8" ht="12.75">
      <c r="G490" s="125"/>
      <c r="H490" s="125"/>
    </row>
    <row r="491" spans="7:8" ht="12.75">
      <c r="G491" s="125"/>
      <c r="H491" s="125"/>
    </row>
    <row r="492" spans="7:8" ht="12.75">
      <c r="G492" s="125"/>
      <c r="H492" s="125"/>
    </row>
    <row r="493" spans="7:8" ht="12.75">
      <c r="G493" s="125"/>
      <c r="H493" s="125"/>
    </row>
    <row r="494" spans="7:8" ht="12.75">
      <c r="G494" s="125"/>
      <c r="H494" s="125"/>
    </row>
    <row r="495" spans="7:8" ht="12.75">
      <c r="G495" s="125"/>
      <c r="H495" s="125"/>
    </row>
    <row r="496" spans="7:8" ht="12.75">
      <c r="G496" s="125"/>
      <c r="H496" s="125"/>
    </row>
    <row r="497" spans="7:8" ht="12.75">
      <c r="G497" s="125"/>
      <c r="H497" s="125"/>
    </row>
    <row r="498" spans="7:8" ht="12.75">
      <c r="G498" s="125"/>
      <c r="H498" s="125"/>
    </row>
    <row r="499" spans="7:8" ht="12.75">
      <c r="G499" s="125"/>
      <c r="H499" s="125"/>
    </row>
    <row r="500" spans="7:8" ht="12.75">
      <c r="G500" s="125"/>
      <c r="H500" s="125"/>
    </row>
    <row r="501" spans="7:8" ht="12.75">
      <c r="G501" s="125"/>
      <c r="H501" s="125"/>
    </row>
    <row r="502" spans="7:8" ht="12.75">
      <c r="G502" s="125"/>
      <c r="H502" s="125"/>
    </row>
    <row r="503" spans="7:8" ht="12.75">
      <c r="G503" s="125"/>
      <c r="H503" s="125"/>
    </row>
    <row r="504" spans="7:8" ht="12.75">
      <c r="G504" s="125"/>
      <c r="H504" s="125"/>
    </row>
    <row r="505" spans="7:8" ht="12.75">
      <c r="G505" s="125"/>
      <c r="H505" s="125"/>
    </row>
    <row r="506" spans="7:8" ht="12.75">
      <c r="G506" s="125"/>
      <c r="H506" s="125"/>
    </row>
    <row r="507" spans="7:8" ht="12.75">
      <c r="G507" s="125"/>
      <c r="H507" s="125"/>
    </row>
    <row r="508" spans="7:8" ht="12.75">
      <c r="G508" s="125"/>
      <c r="H508" s="125"/>
    </row>
    <row r="509" spans="7:8" ht="12.75">
      <c r="G509" s="125"/>
      <c r="H509" s="125"/>
    </row>
    <row r="510" spans="7:8" ht="12.75">
      <c r="G510" s="125"/>
      <c r="H510" s="125"/>
    </row>
    <row r="511" spans="7:8" ht="12.75">
      <c r="G511" s="125"/>
      <c r="H511" s="125"/>
    </row>
    <row r="512" spans="7:8" ht="12.75">
      <c r="G512" s="125"/>
      <c r="H512" s="125"/>
    </row>
    <row r="513" spans="7:8" ht="12.75">
      <c r="G513" s="125"/>
      <c r="H513" s="125"/>
    </row>
    <row r="514" spans="7:8" ht="12.75">
      <c r="G514" s="125"/>
      <c r="H514" s="125"/>
    </row>
    <row r="515" spans="7:8" ht="12.75">
      <c r="G515" s="125"/>
      <c r="H515" s="125"/>
    </row>
    <row r="516" spans="7:8" ht="12.75">
      <c r="G516" s="125"/>
      <c r="H516" s="125"/>
    </row>
    <row r="517" spans="7:8" ht="12.75">
      <c r="G517" s="125"/>
      <c r="H517" s="125"/>
    </row>
    <row r="518" spans="7:8" ht="12.75">
      <c r="G518" s="125"/>
      <c r="H518" s="125"/>
    </row>
    <row r="519" spans="7:8" ht="12.75">
      <c r="G519" s="125"/>
      <c r="H519" s="125"/>
    </row>
    <row r="520" spans="7:8" ht="12.75">
      <c r="G520" s="125"/>
      <c r="H520" s="125"/>
    </row>
    <row r="521" spans="7:8" ht="12.75">
      <c r="G521" s="125"/>
      <c r="H521" s="125"/>
    </row>
    <row r="522" spans="7:8" ht="12.75">
      <c r="G522" s="125"/>
      <c r="H522" s="125"/>
    </row>
    <row r="523" spans="7:8" ht="12.75">
      <c r="G523" s="125"/>
      <c r="H523" s="125"/>
    </row>
    <row r="524" spans="7:8" ht="12.75">
      <c r="G524" s="125"/>
      <c r="H524" s="125"/>
    </row>
    <row r="525" spans="7:8" ht="12.75">
      <c r="G525" s="125"/>
      <c r="H525" s="125"/>
    </row>
    <row r="526" spans="7:8" ht="12.75">
      <c r="G526" s="125"/>
      <c r="H526" s="125"/>
    </row>
    <row r="527" spans="7:8" ht="12.75">
      <c r="G527" s="125"/>
      <c r="H527" s="125"/>
    </row>
    <row r="528" spans="7:8" ht="12.75">
      <c r="G528" s="125"/>
      <c r="H528" s="125"/>
    </row>
    <row r="529" spans="7:8" ht="12.75">
      <c r="G529" s="125"/>
      <c r="H529" s="125"/>
    </row>
    <row r="530" spans="7:8" ht="12.75">
      <c r="G530" s="125"/>
      <c r="H530" s="125"/>
    </row>
    <row r="531" spans="7:8" ht="12.75">
      <c r="G531" s="125"/>
      <c r="H531" s="125"/>
    </row>
    <row r="532" spans="7:8" ht="12.75">
      <c r="G532" s="125"/>
      <c r="H532" s="125"/>
    </row>
    <row r="533" spans="7:8" ht="12.75">
      <c r="G533" s="125"/>
      <c r="H533" s="125"/>
    </row>
    <row r="534" spans="7:8" ht="12.75">
      <c r="G534" s="125"/>
      <c r="H534" s="125"/>
    </row>
    <row r="535" spans="7:8" ht="12.75">
      <c r="G535" s="125"/>
      <c r="H535" s="125"/>
    </row>
    <row r="536" spans="7:8" ht="12.75">
      <c r="G536" s="125"/>
      <c r="H536" s="125"/>
    </row>
    <row r="537" spans="7:8" ht="12.75">
      <c r="G537" s="125"/>
      <c r="H537" s="125"/>
    </row>
    <row r="538" spans="7:8" ht="12.75">
      <c r="G538" s="125"/>
      <c r="H538" s="125"/>
    </row>
    <row r="539" spans="7:8" ht="12.75">
      <c r="G539" s="125"/>
      <c r="H539" s="125"/>
    </row>
    <row r="540" spans="7:8" ht="12.75">
      <c r="G540" s="125"/>
      <c r="H540" s="125"/>
    </row>
    <row r="541" spans="7:8" ht="12.75">
      <c r="G541" s="125"/>
      <c r="H541" s="125"/>
    </row>
    <row r="542" spans="7:8" ht="12.75">
      <c r="G542" s="125"/>
      <c r="H542" s="125"/>
    </row>
    <row r="543" spans="7:8" ht="12.75">
      <c r="G543" s="125"/>
      <c r="H543" s="125"/>
    </row>
    <row r="544" spans="7:8" ht="12.75">
      <c r="G544" s="125"/>
      <c r="H544" s="125"/>
    </row>
    <row r="545" spans="7:8" ht="12.75">
      <c r="G545" s="125"/>
      <c r="H545" s="125"/>
    </row>
    <row r="546" spans="7:8" ht="12.75">
      <c r="G546" s="125"/>
      <c r="H546" s="125"/>
    </row>
    <row r="547" spans="7:8" ht="12.75">
      <c r="G547" s="125"/>
      <c r="H547" s="125"/>
    </row>
    <row r="548" spans="7:8" ht="12.75">
      <c r="G548" s="125"/>
      <c r="H548" s="125"/>
    </row>
    <row r="549" spans="7:8" ht="12.75">
      <c r="G549" s="125"/>
      <c r="H549" s="125"/>
    </row>
    <row r="550" spans="7:8" ht="12.75">
      <c r="G550" s="125"/>
      <c r="H550" s="125"/>
    </row>
    <row r="551" spans="7:8" ht="12.75">
      <c r="G551" s="125"/>
      <c r="H551" s="125"/>
    </row>
    <row r="552" spans="7:8" ht="12.75">
      <c r="G552" s="125"/>
      <c r="H552" s="125"/>
    </row>
    <row r="553" spans="7:8" ht="12.75">
      <c r="G553" s="125"/>
      <c r="H553" s="125"/>
    </row>
    <row r="554" spans="7:8" ht="12.75">
      <c r="G554" s="125"/>
      <c r="H554" s="125"/>
    </row>
    <row r="555" spans="7:8" ht="12.75">
      <c r="G555" s="125"/>
      <c r="H555" s="125"/>
    </row>
    <row r="556" spans="7:8" ht="12.75">
      <c r="G556" s="125"/>
      <c r="H556" s="125"/>
    </row>
    <row r="557" spans="7:8" ht="12.75">
      <c r="G557" s="125"/>
      <c r="H557" s="125"/>
    </row>
    <row r="558" spans="7:8" ht="12.75">
      <c r="G558" s="125"/>
      <c r="H558" s="125"/>
    </row>
    <row r="559" spans="7:8" ht="12.75">
      <c r="G559" s="125"/>
      <c r="H559" s="125"/>
    </row>
    <row r="560" spans="7:8" ht="12.75">
      <c r="G560" s="125"/>
      <c r="H560" s="125"/>
    </row>
    <row r="561" spans="7:8" ht="12.75">
      <c r="G561" s="125"/>
      <c r="H561" s="125"/>
    </row>
    <row r="562" spans="7:8" ht="12.75">
      <c r="G562" s="125"/>
      <c r="H562" s="125"/>
    </row>
    <row r="563" spans="7:8" ht="12.75">
      <c r="G563" s="125"/>
      <c r="H563" s="125"/>
    </row>
    <row r="564" spans="7:8" ht="12.75">
      <c r="G564" s="125"/>
      <c r="H564" s="125"/>
    </row>
    <row r="565" spans="7:8" ht="12.75">
      <c r="G565" s="125"/>
      <c r="H565" s="125"/>
    </row>
    <row r="566" spans="7:8" ht="12.75">
      <c r="G566" s="125"/>
      <c r="H566" s="125"/>
    </row>
    <row r="567" spans="7:8" ht="12.75">
      <c r="G567" s="125"/>
      <c r="H567" s="125"/>
    </row>
    <row r="568" spans="7:8" ht="12.75">
      <c r="G568" s="125"/>
      <c r="H568" s="125"/>
    </row>
    <row r="569" spans="7:8" ht="12.75">
      <c r="G569" s="125"/>
      <c r="H569" s="125"/>
    </row>
    <row r="570" spans="7:8" ht="12.75">
      <c r="G570" s="125"/>
      <c r="H570" s="125"/>
    </row>
    <row r="571" spans="7:8" ht="12.75">
      <c r="G571" s="125"/>
      <c r="H571" s="125"/>
    </row>
    <row r="572" spans="7:8" ht="12.75">
      <c r="G572" s="125"/>
      <c r="H572" s="125"/>
    </row>
    <row r="573" spans="7:8" ht="12.75">
      <c r="G573" s="125"/>
      <c r="H573" s="125"/>
    </row>
    <row r="574" spans="7:8" ht="12.75">
      <c r="G574" s="125"/>
      <c r="H574" s="125"/>
    </row>
    <row r="575" spans="7:8" ht="12.75">
      <c r="G575" s="125"/>
      <c r="H575" s="125"/>
    </row>
    <row r="576" spans="7:8" ht="12.75">
      <c r="G576" s="125"/>
      <c r="H576" s="125"/>
    </row>
    <row r="577" spans="7:8" ht="12.75">
      <c r="G577" s="125"/>
      <c r="H577" s="125"/>
    </row>
    <row r="578" spans="7:8" ht="12.75">
      <c r="G578" s="125"/>
      <c r="H578" s="125"/>
    </row>
    <row r="579" spans="7:8" ht="12.75">
      <c r="G579" s="125"/>
      <c r="H579" s="125"/>
    </row>
    <row r="580" spans="7:8" ht="12.75">
      <c r="G580" s="125"/>
      <c r="H580" s="125"/>
    </row>
    <row r="581" spans="7:8" ht="12.75">
      <c r="G581" s="125"/>
      <c r="H581" s="125"/>
    </row>
    <row r="582" spans="7:8" ht="12.75">
      <c r="G582" s="125"/>
      <c r="H582" s="125"/>
    </row>
    <row r="583" spans="7:8" ht="12.75">
      <c r="G583" s="125"/>
      <c r="H583" s="125"/>
    </row>
    <row r="584" spans="7:8" ht="12.75">
      <c r="G584" s="125"/>
      <c r="H584" s="125"/>
    </row>
    <row r="585" spans="7:8" ht="12.75">
      <c r="G585" s="125"/>
      <c r="H585" s="125"/>
    </row>
    <row r="586" spans="7:8" ht="12.75">
      <c r="G586" s="125"/>
      <c r="H586" s="125"/>
    </row>
    <row r="587" spans="7:8" ht="12.75">
      <c r="G587" s="125"/>
      <c r="H587" s="125"/>
    </row>
    <row r="588" spans="7:8" ht="12.75">
      <c r="G588" s="125"/>
      <c r="H588" s="125"/>
    </row>
    <row r="589" spans="7:8" ht="12.75">
      <c r="G589" s="125"/>
      <c r="H589" s="125"/>
    </row>
    <row r="590" spans="7:8" ht="12.75">
      <c r="G590" s="125"/>
      <c r="H590" s="125"/>
    </row>
    <row r="591" spans="7:8" ht="12.75">
      <c r="G591" s="125"/>
      <c r="H591" s="125"/>
    </row>
    <row r="592" spans="7:8" ht="12.75">
      <c r="G592" s="125"/>
      <c r="H592" s="125"/>
    </row>
    <row r="593" spans="7:8" ht="12.75">
      <c r="G593" s="125"/>
      <c r="H593" s="125"/>
    </row>
    <row r="594" spans="7:8" ht="12.75">
      <c r="G594" s="125"/>
      <c r="H594" s="125"/>
    </row>
    <row r="595" spans="7:8" ht="12.75">
      <c r="G595" s="125"/>
      <c r="H595" s="125"/>
    </row>
    <row r="596" spans="7:8" ht="12.75">
      <c r="G596" s="125"/>
      <c r="H596" s="125"/>
    </row>
    <row r="597" spans="7:8" ht="12.75">
      <c r="G597" s="125"/>
      <c r="H597" s="125"/>
    </row>
    <row r="598" spans="7:8" ht="12.75">
      <c r="G598" s="125"/>
      <c r="H598" s="125"/>
    </row>
    <row r="599" spans="7:8" ht="12.75">
      <c r="G599" s="125"/>
      <c r="H599" s="125"/>
    </row>
    <row r="600" spans="7:8" ht="12.75">
      <c r="G600" s="125"/>
      <c r="H600" s="125"/>
    </row>
    <row r="601" spans="7:8" ht="12.75">
      <c r="G601" s="125"/>
      <c r="H601" s="125"/>
    </row>
    <row r="602" spans="7:8" ht="12.75">
      <c r="G602" s="125"/>
      <c r="H602" s="125"/>
    </row>
    <row r="603" spans="7:8" ht="12.75">
      <c r="G603" s="125"/>
      <c r="H603" s="125"/>
    </row>
    <row r="604" spans="7:8" ht="12.75">
      <c r="G604" s="125"/>
      <c r="H604" s="125"/>
    </row>
    <row r="605" spans="7:8" ht="12.75">
      <c r="G605" s="125"/>
      <c r="H605" s="125"/>
    </row>
    <row r="606" spans="7:8" ht="12.75">
      <c r="G606" s="125"/>
      <c r="H606" s="125"/>
    </row>
    <row r="607" spans="7:8" ht="12.75">
      <c r="G607" s="125"/>
      <c r="H607" s="125"/>
    </row>
    <row r="608" spans="7:8" ht="12.75">
      <c r="G608" s="125"/>
      <c r="H608" s="125"/>
    </row>
    <row r="609" spans="7:8" ht="12.75">
      <c r="G609" s="125"/>
      <c r="H609" s="125"/>
    </row>
    <row r="610" spans="7:8" ht="12.75">
      <c r="G610" s="125"/>
      <c r="H610" s="125"/>
    </row>
    <row r="611" spans="7:8" ht="12.75">
      <c r="G611" s="125"/>
      <c r="H611" s="125"/>
    </row>
    <row r="612" spans="7:8" ht="12.75">
      <c r="G612" s="125"/>
      <c r="H612" s="125"/>
    </row>
    <row r="613" spans="7:8" ht="12.75">
      <c r="G613" s="125"/>
      <c r="H613" s="125"/>
    </row>
    <row r="614" spans="7:8" ht="12.75">
      <c r="G614" s="125"/>
      <c r="H614" s="125"/>
    </row>
    <row r="615" spans="7:8" ht="12.75">
      <c r="G615" s="125"/>
      <c r="H615" s="125"/>
    </row>
    <row r="616" spans="7:8" ht="12.75">
      <c r="G616" s="125"/>
      <c r="H616" s="125"/>
    </row>
    <row r="617" spans="7:8" ht="12.75">
      <c r="G617" s="125"/>
      <c r="H617" s="125"/>
    </row>
    <row r="618" spans="7:8" ht="12.75">
      <c r="G618" s="125"/>
      <c r="H618" s="125"/>
    </row>
    <row r="619" spans="7:8" ht="12.75">
      <c r="G619" s="125"/>
      <c r="H619" s="125"/>
    </row>
    <row r="620" spans="7:8" ht="12.75">
      <c r="G620" s="125"/>
      <c r="H620" s="125"/>
    </row>
    <row r="621" spans="7:8" ht="12.75">
      <c r="G621" s="125"/>
      <c r="H621" s="125"/>
    </row>
    <row r="622" spans="7:8" ht="12.75">
      <c r="G622" s="125"/>
      <c r="H622" s="125"/>
    </row>
    <row r="623" spans="7:8" ht="12.75">
      <c r="G623" s="125"/>
      <c r="H623" s="125"/>
    </row>
    <row r="624" spans="7:8" ht="12.75">
      <c r="G624" s="125"/>
      <c r="H624" s="125"/>
    </row>
    <row r="625" spans="7:8" ht="12.75">
      <c r="G625" s="125"/>
      <c r="H625" s="125"/>
    </row>
    <row r="626" spans="7:8" ht="12.75">
      <c r="G626" s="125"/>
      <c r="H626" s="125"/>
    </row>
    <row r="627" spans="7:8" ht="12.75">
      <c r="G627" s="125"/>
      <c r="H627" s="125"/>
    </row>
    <row r="628" spans="7:8" ht="12.75">
      <c r="G628" s="125"/>
      <c r="H628" s="125"/>
    </row>
    <row r="629" spans="7:8" ht="12.75">
      <c r="G629" s="125"/>
      <c r="H629" s="125"/>
    </row>
    <row r="630" spans="7:8" ht="12.75">
      <c r="G630" s="125"/>
      <c r="H630" s="125"/>
    </row>
    <row r="631" spans="7:8" ht="12.75">
      <c r="G631" s="125"/>
      <c r="H631" s="125"/>
    </row>
    <row r="632" spans="7:8" ht="12.75">
      <c r="G632" s="125"/>
      <c r="H632" s="125"/>
    </row>
    <row r="633" spans="7:8" ht="12.75">
      <c r="G633" s="125"/>
      <c r="H633" s="125"/>
    </row>
    <row r="634" spans="7:8" ht="12.75">
      <c r="G634" s="125"/>
      <c r="H634" s="125"/>
    </row>
    <row r="635" spans="7:8" ht="12.75">
      <c r="G635" s="125"/>
      <c r="H635" s="125"/>
    </row>
    <row r="636" spans="7:8" ht="12.75">
      <c r="G636" s="125"/>
      <c r="H636" s="125"/>
    </row>
    <row r="637" spans="7:8" ht="12.75">
      <c r="G637" s="125"/>
      <c r="H637" s="125"/>
    </row>
    <row r="638" spans="7:8" ht="12.75">
      <c r="G638" s="125"/>
      <c r="H638" s="125"/>
    </row>
    <row r="639" spans="7:8" ht="12.75">
      <c r="G639" s="125"/>
      <c r="H639" s="125"/>
    </row>
    <row r="640" spans="7:8" ht="12.75">
      <c r="G640" s="125"/>
      <c r="H640" s="125"/>
    </row>
    <row r="641" spans="7:8" ht="12.75">
      <c r="G641" s="125"/>
      <c r="H641" s="125"/>
    </row>
    <row r="642" spans="7:8" ht="12.75">
      <c r="G642" s="125"/>
      <c r="H642" s="125"/>
    </row>
    <row r="643" spans="7:8" ht="12.75">
      <c r="G643" s="125"/>
      <c r="H643" s="125"/>
    </row>
    <row r="644" spans="7:8" ht="12.75">
      <c r="G644" s="125"/>
      <c r="H644" s="125"/>
    </row>
    <row r="645" spans="7:8" ht="12.75">
      <c r="G645" s="125"/>
      <c r="H645" s="125"/>
    </row>
    <row r="646" spans="7:8" ht="12.75">
      <c r="G646" s="125"/>
      <c r="H646" s="125"/>
    </row>
    <row r="647" spans="7:8" ht="12.75">
      <c r="G647" s="125"/>
      <c r="H647" s="125"/>
    </row>
    <row r="648" spans="7:8" ht="12.75">
      <c r="G648" s="125"/>
      <c r="H648" s="125"/>
    </row>
    <row r="649" spans="7:8" ht="12.75">
      <c r="G649" s="125"/>
      <c r="H649" s="125"/>
    </row>
    <row r="650" spans="7:8" ht="12.75">
      <c r="G650" s="125"/>
      <c r="H650" s="125"/>
    </row>
    <row r="651" spans="7:8" ht="12.75">
      <c r="G651" s="125"/>
      <c r="H651" s="125"/>
    </row>
    <row r="652" spans="7:8" ht="12.75">
      <c r="G652" s="125"/>
      <c r="H652" s="125"/>
    </row>
    <row r="653" spans="7:8" ht="12.75">
      <c r="G653" s="125"/>
      <c r="H653" s="125"/>
    </row>
    <row r="654" spans="7:8" ht="12.75">
      <c r="G654" s="125"/>
      <c r="H654" s="125"/>
    </row>
    <row r="655" spans="7:8" ht="12.75">
      <c r="G655" s="125"/>
      <c r="H655" s="125"/>
    </row>
    <row r="656" spans="7:8" ht="12.75">
      <c r="G656" s="125"/>
      <c r="H656" s="125"/>
    </row>
    <row r="657" spans="7:8" ht="12.75">
      <c r="G657" s="125"/>
      <c r="H657" s="125"/>
    </row>
    <row r="658" spans="7:8" ht="12.75">
      <c r="G658" s="125"/>
      <c r="H658" s="125"/>
    </row>
    <row r="659" spans="7:8" ht="12.75">
      <c r="G659" s="125"/>
      <c r="H659" s="125"/>
    </row>
    <row r="660" spans="7:8" ht="12.75">
      <c r="G660" s="125"/>
      <c r="H660" s="125"/>
    </row>
    <row r="661" spans="7:8" ht="12.75">
      <c r="G661" s="125"/>
      <c r="H661" s="125"/>
    </row>
    <row r="662" spans="7:8" ht="12.75">
      <c r="G662" s="125"/>
      <c r="H662" s="125"/>
    </row>
    <row r="663" spans="7:8" ht="12.75">
      <c r="G663" s="125"/>
      <c r="H663" s="125"/>
    </row>
    <row r="664" spans="7:8" ht="12.75">
      <c r="G664" s="125"/>
      <c r="H664" s="125"/>
    </row>
    <row r="665" spans="7:8" ht="12.75">
      <c r="G665" s="125"/>
      <c r="H665" s="125"/>
    </row>
    <row r="666" spans="7:8" ht="12.75">
      <c r="G666" s="125"/>
      <c r="H666" s="125"/>
    </row>
    <row r="667" spans="7:8" ht="12.75">
      <c r="G667" s="125"/>
      <c r="H667" s="125"/>
    </row>
    <row r="668" spans="7:8" ht="12.75">
      <c r="G668" s="125"/>
      <c r="H668" s="125"/>
    </row>
    <row r="669" spans="7:8" ht="12.75">
      <c r="G669" s="125"/>
      <c r="H669" s="125"/>
    </row>
    <row r="670" spans="7:8" ht="12.75">
      <c r="G670" s="125"/>
      <c r="H670" s="125"/>
    </row>
    <row r="671" spans="7:8" ht="12.75">
      <c r="G671" s="125"/>
      <c r="H671" s="125"/>
    </row>
    <row r="672" spans="7:8" ht="12.75">
      <c r="G672" s="125"/>
      <c r="H672" s="125"/>
    </row>
    <row r="673" spans="7:8" ht="12.75">
      <c r="G673" s="125"/>
      <c r="H673" s="125"/>
    </row>
    <row r="674" spans="7:8" ht="12.75">
      <c r="G674" s="125"/>
      <c r="H674" s="125"/>
    </row>
    <row r="675" spans="7:8" ht="12.75">
      <c r="G675" s="125"/>
      <c r="H675" s="125"/>
    </row>
    <row r="676" spans="7:8" ht="12.75">
      <c r="G676" s="125"/>
      <c r="H676" s="125"/>
    </row>
    <row r="677" spans="7:8" ht="12.75">
      <c r="G677" s="125"/>
      <c r="H677" s="125"/>
    </row>
    <row r="678" spans="7:8" ht="12.75">
      <c r="G678" s="125"/>
      <c r="H678" s="125"/>
    </row>
    <row r="679" spans="7:8" ht="12.75">
      <c r="G679" s="125"/>
      <c r="H679" s="125"/>
    </row>
    <row r="680" spans="7:8" ht="12.75">
      <c r="G680" s="125"/>
      <c r="H680" s="125"/>
    </row>
    <row r="681" spans="7:8" ht="12.75">
      <c r="G681" s="125"/>
      <c r="H681" s="125"/>
    </row>
    <row r="682" spans="7:8" ht="12.75">
      <c r="G682" s="125"/>
      <c r="H682" s="125"/>
    </row>
    <row r="683" spans="7:8" ht="12.75">
      <c r="G683" s="125"/>
      <c r="H683" s="125"/>
    </row>
    <row r="684" spans="7:8" ht="12.75">
      <c r="G684" s="125"/>
      <c r="H684" s="125"/>
    </row>
    <row r="685" spans="7:8" ht="12.75">
      <c r="G685" s="125"/>
      <c r="H685" s="125"/>
    </row>
    <row r="686" spans="7:8" ht="12.75">
      <c r="G686" s="125"/>
      <c r="H686" s="125"/>
    </row>
    <row r="687" spans="7:8" ht="12.75">
      <c r="G687" s="125"/>
      <c r="H687" s="125"/>
    </row>
    <row r="688" spans="7:8" ht="12.75">
      <c r="G688" s="125"/>
      <c r="H688" s="125"/>
    </row>
    <row r="689" spans="7:8" ht="12.75">
      <c r="G689" s="125"/>
      <c r="H689" s="125"/>
    </row>
    <row r="690" spans="7:8" ht="12.75">
      <c r="G690" s="125"/>
      <c r="H690" s="125"/>
    </row>
    <row r="691" spans="7:8" ht="12.75">
      <c r="G691" s="125"/>
      <c r="H691" s="125"/>
    </row>
    <row r="692" spans="7:8" ht="12.75">
      <c r="G692" s="125"/>
      <c r="H692" s="125"/>
    </row>
    <row r="693" spans="7:8" ht="12.75">
      <c r="G693" s="125"/>
      <c r="H693" s="125"/>
    </row>
    <row r="694" spans="7:8" ht="12.75">
      <c r="G694" s="125"/>
      <c r="H694" s="125"/>
    </row>
    <row r="695" spans="7:8" ht="12.75">
      <c r="G695" s="125"/>
      <c r="H695" s="125"/>
    </row>
    <row r="696" spans="7:8" ht="12.75">
      <c r="G696" s="125"/>
      <c r="H696" s="125"/>
    </row>
    <row r="697" spans="7:8" ht="12.75">
      <c r="G697" s="125"/>
      <c r="H697" s="125"/>
    </row>
    <row r="698" spans="7:8" ht="12.75">
      <c r="G698" s="125"/>
      <c r="H698" s="125"/>
    </row>
    <row r="699" spans="7:8" ht="12.75">
      <c r="G699" s="125"/>
      <c r="H699" s="125"/>
    </row>
    <row r="700" spans="7:8" ht="12.75">
      <c r="G700" s="125"/>
      <c r="H700" s="125"/>
    </row>
    <row r="701" spans="7:8" ht="12.75">
      <c r="G701" s="125"/>
      <c r="H701" s="125"/>
    </row>
    <row r="702" spans="7:8" ht="12.75">
      <c r="G702" s="125"/>
      <c r="H702" s="125"/>
    </row>
    <row r="703" spans="7:8" ht="12.75">
      <c r="G703" s="125"/>
      <c r="H703" s="125"/>
    </row>
    <row r="704" spans="7:8" ht="12.75">
      <c r="G704" s="125"/>
      <c r="H704" s="125"/>
    </row>
    <row r="705" spans="7:8" ht="12.75">
      <c r="G705" s="125"/>
      <c r="H705" s="125"/>
    </row>
    <row r="706" spans="7:8" ht="12.75">
      <c r="G706" s="125"/>
      <c r="H706" s="125"/>
    </row>
    <row r="707" spans="7:8" ht="12.75">
      <c r="G707" s="125"/>
      <c r="H707" s="125"/>
    </row>
    <row r="708" spans="7:8" ht="12.75">
      <c r="G708" s="125"/>
      <c r="H708" s="125"/>
    </row>
    <row r="709" spans="7:8" ht="12.75">
      <c r="G709" s="125"/>
      <c r="H709" s="125"/>
    </row>
    <row r="710" spans="7:8" ht="12.75">
      <c r="G710" s="125"/>
      <c r="H710" s="125"/>
    </row>
    <row r="711" spans="7:8" ht="12.75">
      <c r="G711" s="125"/>
      <c r="H711" s="125"/>
    </row>
    <row r="712" spans="7:8" ht="12.75">
      <c r="G712" s="125"/>
      <c r="H712" s="125"/>
    </row>
    <row r="713" spans="7:8" ht="12.75">
      <c r="G713" s="125"/>
      <c r="H713" s="125"/>
    </row>
    <row r="714" spans="7:8" ht="12.75">
      <c r="G714" s="125"/>
      <c r="H714" s="125"/>
    </row>
    <row r="715" spans="7:8" ht="12.75">
      <c r="G715" s="125"/>
      <c r="H715" s="125"/>
    </row>
    <row r="716" spans="7:8" ht="12.75">
      <c r="G716" s="125"/>
      <c r="H716" s="125"/>
    </row>
    <row r="717" spans="7:8" ht="12.75">
      <c r="G717" s="125"/>
      <c r="H717" s="125"/>
    </row>
    <row r="718" spans="7:8" ht="12.75">
      <c r="G718" s="125"/>
      <c r="H718" s="125"/>
    </row>
    <row r="719" spans="7:8" ht="12.75">
      <c r="G719" s="125"/>
      <c r="H719" s="125"/>
    </row>
    <row r="720" spans="7:8" ht="12.75">
      <c r="G720" s="125"/>
      <c r="H720" s="125"/>
    </row>
    <row r="721" spans="7:8" ht="12.75">
      <c r="G721" s="125"/>
      <c r="H721" s="125"/>
    </row>
    <row r="722" spans="7:8" ht="12.75">
      <c r="G722" s="125"/>
      <c r="H722" s="125"/>
    </row>
    <row r="723" spans="7:8" ht="12.75">
      <c r="G723" s="125"/>
      <c r="H723" s="125"/>
    </row>
    <row r="724" spans="7:8" ht="12.75">
      <c r="G724" s="125"/>
      <c r="H724" s="125"/>
    </row>
    <row r="725" spans="7:8" ht="12.75">
      <c r="G725" s="125"/>
      <c r="H725" s="125"/>
    </row>
    <row r="726" spans="7:8" ht="12.75">
      <c r="G726" s="125"/>
      <c r="H726" s="125"/>
    </row>
    <row r="727" spans="7:8" ht="12.75">
      <c r="G727" s="125"/>
      <c r="H727" s="125"/>
    </row>
  </sheetData>
  <mergeCells count="74">
    <mergeCell ref="A60:A69"/>
    <mergeCell ref="B60:J60"/>
    <mergeCell ref="C66:J66"/>
    <mergeCell ref="F50:F53"/>
    <mergeCell ref="G50:G51"/>
    <mergeCell ref="H50:H53"/>
    <mergeCell ref="I50:I53"/>
    <mergeCell ref="J50:J53"/>
    <mergeCell ref="G52:G53"/>
    <mergeCell ref="C55:J55"/>
    <mergeCell ref="A45:A58"/>
    <mergeCell ref="B50:B53"/>
    <mergeCell ref="C50:C53"/>
    <mergeCell ref="D50:D53"/>
    <mergeCell ref="E50:E53"/>
    <mergeCell ref="B45:J45"/>
    <mergeCell ref="I40:I41"/>
    <mergeCell ref="H40:H41"/>
    <mergeCell ref="B40:B41"/>
    <mergeCell ref="C40:C41"/>
    <mergeCell ref="G36:G37"/>
    <mergeCell ref="H36:H37"/>
    <mergeCell ref="B39:J39"/>
    <mergeCell ref="D40:D41"/>
    <mergeCell ref="E40:E41"/>
    <mergeCell ref="F40:F41"/>
    <mergeCell ref="G40:G41"/>
    <mergeCell ref="J40:J41"/>
    <mergeCell ref="B31:J31"/>
    <mergeCell ref="D27:D29"/>
    <mergeCell ref="E27:E29"/>
    <mergeCell ref="A31:A43"/>
    <mergeCell ref="B36:B37"/>
    <mergeCell ref="C36:C37"/>
    <mergeCell ref="D36:D37"/>
    <mergeCell ref="E36:E37"/>
    <mergeCell ref="A17:A29"/>
    <mergeCell ref="B18:B19"/>
    <mergeCell ref="C18:C19"/>
    <mergeCell ref="D18:D19"/>
    <mergeCell ref="E18:E19"/>
    <mergeCell ref="F27:F29"/>
    <mergeCell ref="G27:G29"/>
    <mergeCell ref="F36:F37"/>
    <mergeCell ref="G24:G25"/>
    <mergeCell ref="I24:I25"/>
    <mergeCell ref="H24:H25"/>
    <mergeCell ref="B27:B29"/>
    <mergeCell ref="C27:C29"/>
    <mergeCell ref="H27:H29"/>
    <mergeCell ref="I27:I29"/>
    <mergeCell ref="B24:B25"/>
    <mergeCell ref="C24:C25"/>
    <mergeCell ref="D24:D25"/>
    <mergeCell ref="E24:E25"/>
    <mergeCell ref="F24:F25"/>
    <mergeCell ref="F18:F19"/>
    <mergeCell ref="G18:G19"/>
    <mergeCell ref="J18:J19"/>
    <mergeCell ref="C23:J23"/>
    <mergeCell ref="H18:H19"/>
    <mergeCell ref="I18:I19"/>
    <mergeCell ref="B1:J1"/>
    <mergeCell ref="A2:A12"/>
    <mergeCell ref="B8:J8"/>
    <mergeCell ref="B16:J16"/>
    <mergeCell ref="F11:F14"/>
    <mergeCell ref="G11:G14"/>
    <mergeCell ref="H11:H14"/>
    <mergeCell ref="I11:I14"/>
    <mergeCell ref="B11:B14"/>
    <mergeCell ref="C11:C14"/>
    <mergeCell ref="D11:D14"/>
    <mergeCell ref="E11:E14"/>
  </mergeCells>
  <hyperlinks>
    <hyperlink ref="G3" r:id="rId1"/>
    <hyperlink ref="G4" r:id="rId2"/>
    <hyperlink ref="I4" r:id="rId3"/>
    <hyperlink ref="G5" r:id="rId4"/>
    <hyperlink ref="G7" r:id="rId5"/>
    <hyperlink ref="J12" r:id="rId6"/>
    <hyperlink ref="J14" r:id="rId7"/>
    <hyperlink ref="G18" r:id="rId8"/>
    <hyperlink ref="H21" r:id="rId9"/>
    <hyperlink ref="G22" r:id="rId10"/>
    <hyperlink ref="G24" r:id="rId11"/>
    <hyperlink ref="J28" r:id="rId12"/>
    <hyperlink ref="G34" r:id="rId13"/>
    <hyperlink ref="I35" r:id="rId14"/>
    <hyperlink ref="G36" r:id="rId15"/>
    <hyperlink ref="I36" r:id="rId16"/>
    <hyperlink ref="G38" r:id="rId17"/>
    <hyperlink ref="G40" r:id="rId18"/>
    <hyperlink ref="G42" r:id="rId19"/>
    <hyperlink ref="G47" r:id="rId20"/>
    <hyperlink ref="G48" r:id="rId21"/>
    <hyperlink ref="G49" r:id="rId22"/>
    <hyperlink ref="I49" r:id="rId23"/>
    <hyperlink ref="G50" r:id="rId24"/>
    <hyperlink ref="G52" r:id="rId25"/>
    <hyperlink ref="G54" r:id="rId26"/>
    <hyperlink ref="G56" r:id="rId27"/>
    <hyperlink ref="G57" r:id="rId28"/>
    <hyperlink ref="G65" r:id="rId29"/>
    <hyperlink ref="G67" r:id="rId30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4"/>
  <sheetViews>
    <sheetView zoomScale="60" zoomScaleNormal="60" workbookViewId="0">
      <selection activeCell="A48" sqref="A48:A57"/>
    </sheetView>
  </sheetViews>
  <sheetFormatPr defaultColWidth="14.42578125" defaultRowHeight="15.75" customHeight="1"/>
  <cols>
    <col min="1" max="1" width="8.140625" customWidth="1"/>
    <col min="2" max="2" width="6.85546875" customWidth="1"/>
    <col min="4" max="4" width="17.85546875" customWidth="1"/>
    <col min="5" max="5" width="27.140625" customWidth="1"/>
    <col min="6" max="6" width="37.140625" customWidth="1"/>
    <col min="7" max="7" width="27.140625" customWidth="1"/>
    <col min="8" max="9" width="26" customWidth="1"/>
    <col min="10" max="10" width="23.5703125" customWidth="1"/>
  </cols>
  <sheetData>
    <row r="1" spans="1:10">
      <c r="A1" s="43"/>
      <c r="B1" s="460" t="s">
        <v>1634</v>
      </c>
      <c r="C1" s="423"/>
      <c r="D1" s="423"/>
      <c r="E1" s="423"/>
      <c r="F1" s="423"/>
      <c r="G1" s="423"/>
      <c r="H1" s="423"/>
      <c r="I1" s="423"/>
      <c r="J1" s="424"/>
    </row>
    <row r="2" spans="1:10" ht="38.25">
      <c r="A2" s="532">
        <v>43927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9</v>
      </c>
      <c r="H2" s="5" t="s">
        <v>10</v>
      </c>
      <c r="I2" s="5" t="s">
        <v>11</v>
      </c>
      <c r="J2" s="7" t="s">
        <v>13</v>
      </c>
    </row>
    <row r="3" spans="1:10" ht="12.75">
      <c r="A3" s="533"/>
      <c r="B3" s="450">
        <v>1</v>
      </c>
      <c r="C3" s="450" t="s">
        <v>16</v>
      </c>
      <c r="D3" s="428" t="s">
        <v>17</v>
      </c>
      <c r="E3" s="428" t="s">
        <v>425</v>
      </c>
      <c r="F3" s="438" t="s">
        <v>1637</v>
      </c>
      <c r="G3" s="445" t="s">
        <v>1638</v>
      </c>
      <c r="H3" s="428" t="s">
        <v>1642</v>
      </c>
      <c r="I3" s="287" t="s">
        <v>274</v>
      </c>
      <c r="J3" s="32"/>
    </row>
    <row r="4" spans="1:10" ht="38.25">
      <c r="A4" s="533"/>
      <c r="B4" s="427"/>
      <c r="C4" s="427"/>
      <c r="D4" s="427"/>
      <c r="E4" s="427"/>
      <c r="F4" s="427"/>
      <c r="G4" s="427"/>
      <c r="H4" s="427"/>
      <c r="I4" s="67" t="s">
        <v>651</v>
      </c>
      <c r="J4" s="257"/>
    </row>
    <row r="5" spans="1:10" ht="63.75">
      <c r="A5" s="533"/>
      <c r="B5" s="14">
        <v>2</v>
      </c>
      <c r="C5" s="14" t="s">
        <v>35</v>
      </c>
      <c r="D5" s="11" t="s">
        <v>17</v>
      </c>
      <c r="E5" s="11" t="s">
        <v>1645</v>
      </c>
      <c r="F5" s="11" t="s">
        <v>1646</v>
      </c>
      <c r="G5" s="129" t="s">
        <v>1647</v>
      </c>
      <c r="H5" s="147" t="s">
        <v>1648</v>
      </c>
      <c r="I5" s="147" t="s">
        <v>1649</v>
      </c>
      <c r="J5" s="15"/>
    </row>
    <row r="6" spans="1:10" ht="25.5">
      <c r="A6" s="533"/>
      <c r="B6" s="11">
        <v>3</v>
      </c>
      <c r="C6" s="11" t="s">
        <v>54</v>
      </c>
      <c r="D6" s="11" t="s">
        <v>17</v>
      </c>
      <c r="E6" s="11" t="s">
        <v>1650</v>
      </c>
      <c r="F6" s="11" t="s">
        <v>1651</v>
      </c>
      <c r="G6" s="96" t="str">
        <f>HYPERLINK("https://www.youtube.com/watch?v=-6Qzo6Tt_CM","https://www.youtube.com/watch?v=-6Qzo6Tt_CM")</f>
        <v>https://www.youtube.com/watch?v=-6Qzo6Tt_CM</v>
      </c>
      <c r="H6" s="11"/>
      <c r="I6" s="11" t="s">
        <v>1653</v>
      </c>
      <c r="J6" s="15"/>
    </row>
    <row r="7" spans="1:10" ht="76.5">
      <c r="A7" s="533"/>
      <c r="B7" s="11">
        <v>4</v>
      </c>
      <c r="C7" s="11" t="s">
        <v>63</v>
      </c>
      <c r="D7" s="11" t="s">
        <v>17</v>
      </c>
      <c r="E7" s="11" t="s">
        <v>1655</v>
      </c>
      <c r="F7" s="11" t="s">
        <v>1656</v>
      </c>
      <c r="G7" s="17" t="s">
        <v>1657</v>
      </c>
      <c r="H7" s="11" t="s">
        <v>1658</v>
      </c>
      <c r="I7" s="11" t="s">
        <v>1659</v>
      </c>
      <c r="J7" s="15"/>
    </row>
    <row r="8" spans="1:10" ht="15.75" customHeight="1">
      <c r="A8" s="533"/>
      <c r="B8" s="463" t="s">
        <v>239</v>
      </c>
      <c r="C8" s="423"/>
      <c r="D8" s="423"/>
      <c r="E8" s="423"/>
      <c r="F8" s="423"/>
      <c r="G8" s="423"/>
      <c r="H8" s="423"/>
      <c r="I8" s="423"/>
      <c r="J8" s="424"/>
    </row>
    <row r="9" spans="1:10" ht="63.75">
      <c r="A9" s="533"/>
      <c r="B9" s="11">
        <v>5</v>
      </c>
      <c r="C9" s="11" t="s">
        <v>76</v>
      </c>
      <c r="D9" s="11" t="s">
        <v>17</v>
      </c>
      <c r="E9" s="11" t="s">
        <v>1660</v>
      </c>
      <c r="F9" s="40" t="s">
        <v>1661</v>
      </c>
      <c r="G9" s="222" t="s">
        <v>1662</v>
      </c>
      <c r="H9" s="40" t="s">
        <v>821</v>
      </c>
      <c r="I9" s="224" t="s">
        <v>1666</v>
      </c>
      <c r="J9" s="15"/>
    </row>
    <row r="10" spans="1:10" ht="51">
      <c r="A10" s="533"/>
      <c r="B10" s="11">
        <v>6</v>
      </c>
      <c r="C10" s="11" t="s">
        <v>123</v>
      </c>
      <c r="D10" s="11" t="s">
        <v>844</v>
      </c>
      <c r="E10" s="11" t="s">
        <v>1667</v>
      </c>
      <c r="F10" s="11" t="s">
        <v>1668</v>
      </c>
      <c r="G10" s="17" t="s">
        <v>1669</v>
      </c>
      <c r="H10" s="40" t="s">
        <v>1670</v>
      </c>
      <c r="I10" s="11" t="s">
        <v>1671</v>
      </c>
      <c r="J10" s="15"/>
    </row>
    <row r="11" spans="1:10" ht="33" customHeight="1">
      <c r="A11" s="533"/>
      <c r="B11" s="11">
        <v>7</v>
      </c>
      <c r="C11" s="40" t="s">
        <v>270</v>
      </c>
      <c r="D11" s="45"/>
      <c r="E11" s="338"/>
      <c r="F11" s="45"/>
      <c r="G11" s="45"/>
      <c r="H11" s="45"/>
      <c r="I11" s="45"/>
      <c r="J11" s="15"/>
    </row>
    <row r="12" spans="1:10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12.75">
      <c r="A13" s="81"/>
      <c r="B13" s="431" t="s">
        <v>1634</v>
      </c>
      <c r="C13" s="432"/>
      <c r="D13" s="432"/>
      <c r="E13" s="432"/>
      <c r="F13" s="432"/>
      <c r="G13" s="432"/>
      <c r="H13" s="432"/>
      <c r="I13" s="432"/>
      <c r="J13" s="433"/>
    </row>
    <row r="14" spans="1:10" ht="15.75" customHeight="1">
      <c r="A14" s="532">
        <v>43928</v>
      </c>
      <c r="B14" s="51" t="s">
        <v>3</v>
      </c>
      <c r="C14" s="53" t="s">
        <v>4</v>
      </c>
      <c r="D14" s="53" t="s">
        <v>5</v>
      </c>
      <c r="E14" s="53" t="s">
        <v>6</v>
      </c>
      <c r="F14" s="53" t="s">
        <v>7</v>
      </c>
      <c r="G14" s="53" t="s">
        <v>9</v>
      </c>
      <c r="H14" s="5" t="s">
        <v>10</v>
      </c>
      <c r="I14" s="53" t="s">
        <v>11</v>
      </c>
      <c r="J14" s="55" t="s">
        <v>13</v>
      </c>
    </row>
    <row r="15" spans="1:10" ht="15.75" customHeight="1">
      <c r="A15" s="533"/>
      <c r="B15" s="56">
        <v>1</v>
      </c>
      <c r="C15" s="52" t="s">
        <v>16</v>
      </c>
      <c r="D15" s="11" t="s">
        <v>1676</v>
      </c>
      <c r="E15" s="11" t="s">
        <v>1677</v>
      </c>
      <c r="F15" s="11" t="s">
        <v>1678</v>
      </c>
      <c r="G15" s="11" t="s">
        <v>1679</v>
      </c>
      <c r="H15" s="11" t="s">
        <v>1680</v>
      </c>
      <c r="I15" s="11" t="s">
        <v>1681</v>
      </c>
      <c r="J15" s="60"/>
    </row>
    <row r="16" spans="1:10" ht="15.75" customHeight="1">
      <c r="A16" s="533"/>
      <c r="B16" s="56">
        <v>2</v>
      </c>
      <c r="C16" s="52" t="s">
        <v>35</v>
      </c>
      <c r="D16" s="11" t="s">
        <v>17</v>
      </c>
      <c r="E16" s="11" t="s">
        <v>1682</v>
      </c>
      <c r="F16" s="11" t="s">
        <v>1683</v>
      </c>
      <c r="G16" s="17" t="s">
        <v>1684</v>
      </c>
      <c r="H16" s="11"/>
      <c r="I16" s="11" t="s">
        <v>1687</v>
      </c>
      <c r="J16" s="60"/>
    </row>
    <row r="17" spans="1:10" ht="15.75" customHeight="1">
      <c r="A17" s="533"/>
      <c r="B17" s="61">
        <v>3</v>
      </c>
      <c r="C17" s="45" t="s">
        <v>54</v>
      </c>
      <c r="D17" s="11" t="s">
        <v>17</v>
      </c>
      <c r="E17" s="11" t="s">
        <v>598</v>
      </c>
      <c r="F17" s="11" t="s">
        <v>1688</v>
      </c>
      <c r="G17" s="64" t="s">
        <v>1689</v>
      </c>
      <c r="H17" s="11" t="s">
        <v>1692</v>
      </c>
      <c r="I17" s="11" t="s">
        <v>1693</v>
      </c>
      <c r="J17" s="60"/>
    </row>
    <row r="18" spans="1:10" ht="15.75" customHeight="1">
      <c r="A18" s="533"/>
      <c r="B18" s="61">
        <v>4</v>
      </c>
      <c r="C18" s="45" t="s">
        <v>63</v>
      </c>
      <c r="D18" s="11" t="s">
        <v>17</v>
      </c>
      <c r="E18" s="11" t="s">
        <v>1660</v>
      </c>
      <c r="F18" s="11" t="s">
        <v>1661</v>
      </c>
      <c r="G18" s="17" t="s">
        <v>1662</v>
      </c>
      <c r="H18" s="11" t="s">
        <v>821</v>
      </c>
      <c r="I18" s="147" t="s">
        <v>1696</v>
      </c>
      <c r="J18" s="60"/>
    </row>
    <row r="19" spans="1:10" ht="15.75" customHeight="1">
      <c r="A19" s="533"/>
      <c r="B19" s="465" t="s">
        <v>239</v>
      </c>
      <c r="C19" s="432"/>
      <c r="D19" s="432"/>
      <c r="E19" s="432"/>
      <c r="F19" s="432"/>
      <c r="G19" s="432"/>
      <c r="H19" s="432"/>
      <c r="I19" s="432"/>
      <c r="J19" s="433"/>
    </row>
    <row r="20" spans="1:10" ht="15.75" customHeight="1">
      <c r="A20" s="533"/>
      <c r="B20" s="45">
        <v>5</v>
      </c>
      <c r="C20" s="62" t="s">
        <v>76</v>
      </c>
      <c r="D20" s="11" t="s">
        <v>844</v>
      </c>
      <c r="E20" s="11" t="s">
        <v>1698</v>
      </c>
      <c r="F20" s="11" t="s">
        <v>1700</v>
      </c>
      <c r="G20" s="64" t="s">
        <v>1703</v>
      </c>
      <c r="H20" s="11" t="s">
        <v>1704</v>
      </c>
      <c r="I20" s="11" t="s">
        <v>1705</v>
      </c>
      <c r="J20" s="15"/>
    </row>
    <row r="21" spans="1:10" ht="15.75" customHeight="1">
      <c r="A21" s="533"/>
      <c r="B21" s="438">
        <v>6</v>
      </c>
      <c r="C21" s="425" t="s">
        <v>123</v>
      </c>
      <c r="D21" s="428" t="s">
        <v>17</v>
      </c>
      <c r="E21" s="428" t="s">
        <v>1707</v>
      </c>
      <c r="F21" s="425" t="s">
        <v>1708</v>
      </c>
      <c r="G21" s="445" t="s">
        <v>1709</v>
      </c>
      <c r="H21" s="428" t="s">
        <v>1711</v>
      </c>
      <c r="I21" s="287" t="s">
        <v>274</v>
      </c>
      <c r="J21" s="71"/>
    </row>
    <row r="22" spans="1:10" ht="15.75" customHeight="1">
      <c r="A22" s="533"/>
      <c r="B22" s="427"/>
      <c r="C22" s="424"/>
      <c r="D22" s="427"/>
      <c r="E22" s="427"/>
      <c r="F22" s="424"/>
      <c r="G22" s="427"/>
      <c r="H22" s="427"/>
      <c r="I22" s="341" t="s">
        <v>1714</v>
      </c>
      <c r="J22" s="60"/>
    </row>
    <row r="23" spans="1:10" ht="50.25" customHeight="1">
      <c r="A23" s="533"/>
      <c r="B23" s="61">
        <v>7</v>
      </c>
      <c r="C23" s="40" t="s">
        <v>270</v>
      </c>
      <c r="D23" s="62"/>
      <c r="E23" s="58"/>
      <c r="F23" s="62"/>
      <c r="G23" s="62"/>
      <c r="H23" s="62"/>
      <c r="I23" s="62"/>
      <c r="J23" s="60"/>
    </row>
    <row r="24" spans="1:10" ht="12.75">
      <c r="A24" s="47"/>
      <c r="B24" s="47"/>
      <c r="C24" s="47"/>
      <c r="D24" s="47"/>
      <c r="E24" s="47"/>
      <c r="F24" s="47"/>
      <c r="G24" s="47"/>
      <c r="H24" s="47"/>
      <c r="I24" s="47"/>
      <c r="J24" s="47"/>
    </row>
    <row r="25" spans="1:10">
      <c r="A25" s="436">
        <v>43929</v>
      </c>
      <c r="B25" s="460" t="s">
        <v>1634</v>
      </c>
      <c r="C25" s="423"/>
      <c r="D25" s="423"/>
      <c r="E25" s="423"/>
      <c r="F25" s="423"/>
      <c r="G25" s="423"/>
      <c r="H25" s="423"/>
      <c r="I25" s="423"/>
      <c r="J25" s="424"/>
    </row>
    <row r="26" spans="1:10">
      <c r="A26" s="419"/>
      <c r="B26" s="51" t="s">
        <v>3</v>
      </c>
      <c r="C26" s="53" t="s">
        <v>4</v>
      </c>
      <c r="D26" s="53" t="s">
        <v>5</v>
      </c>
      <c r="E26" s="53" t="s">
        <v>6</v>
      </c>
      <c r="F26" s="53" t="s">
        <v>7</v>
      </c>
      <c r="G26" s="53" t="s">
        <v>9</v>
      </c>
      <c r="H26" s="5" t="s">
        <v>10</v>
      </c>
      <c r="I26" s="53" t="s">
        <v>11</v>
      </c>
      <c r="J26" s="55" t="s">
        <v>13</v>
      </c>
    </row>
    <row r="27" spans="1:10">
      <c r="A27" s="419"/>
      <c r="B27" s="56">
        <v>1</v>
      </c>
      <c r="C27" s="58" t="s">
        <v>16</v>
      </c>
      <c r="D27" s="40" t="s">
        <v>17</v>
      </c>
      <c r="E27" s="40" t="s">
        <v>1716</v>
      </c>
      <c r="F27" s="40" t="s">
        <v>1717</v>
      </c>
      <c r="G27" s="129" t="s">
        <v>1718</v>
      </c>
      <c r="H27" s="11" t="s">
        <v>1259</v>
      </c>
      <c r="I27" s="40" t="s">
        <v>1720</v>
      </c>
      <c r="J27" s="82"/>
    </row>
    <row r="28" spans="1:10">
      <c r="A28" s="419"/>
      <c r="B28" s="56">
        <v>2</v>
      </c>
      <c r="C28" s="58" t="s">
        <v>35</v>
      </c>
      <c r="D28" s="40" t="s">
        <v>17</v>
      </c>
      <c r="E28" s="40" t="s">
        <v>541</v>
      </c>
      <c r="F28" s="40" t="s">
        <v>1721</v>
      </c>
      <c r="G28" s="64" t="s">
        <v>1723</v>
      </c>
      <c r="H28" s="40" t="s">
        <v>1725</v>
      </c>
      <c r="I28" s="40" t="s">
        <v>1726</v>
      </c>
      <c r="J28" s="82"/>
    </row>
    <row r="29" spans="1:10">
      <c r="A29" s="419"/>
      <c r="B29" s="61">
        <v>3</v>
      </c>
      <c r="C29" s="62" t="s">
        <v>54</v>
      </c>
      <c r="D29" s="40" t="s">
        <v>844</v>
      </c>
      <c r="E29" s="40" t="s">
        <v>1667</v>
      </c>
      <c r="F29" s="40" t="s">
        <v>1727</v>
      </c>
      <c r="G29" s="72" t="s">
        <v>1669</v>
      </c>
      <c r="H29" s="40" t="s">
        <v>1728</v>
      </c>
      <c r="I29" s="40" t="s">
        <v>1729</v>
      </c>
      <c r="J29" s="82"/>
    </row>
    <row r="30" spans="1:10">
      <c r="A30" s="419"/>
      <c r="B30" s="61">
        <v>4</v>
      </c>
      <c r="C30" s="62" t="s">
        <v>63</v>
      </c>
      <c r="D30" s="40" t="s">
        <v>55</v>
      </c>
      <c r="E30" s="40" t="s">
        <v>1730</v>
      </c>
      <c r="F30" s="40" t="s">
        <v>1731</v>
      </c>
      <c r="G30" s="40" t="s">
        <v>305</v>
      </c>
      <c r="H30" s="40" t="s">
        <v>1732</v>
      </c>
      <c r="I30" s="40" t="s">
        <v>1733</v>
      </c>
      <c r="J30" s="82"/>
    </row>
    <row r="31" spans="1:10" ht="15.75" customHeight="1">
      <c r="A31" s="419"/>
      <c r="B31" s="434" t="s">
        <v>239</v>
      </c>
      <c r="C31" s="432"/>
      <c r="D31" s="432"/>
      <c r="E31" s="432"/>
      <c r="F31" s="432"/>
      <c r="G31" s="432"/>
      <c r="H31" s="432"/>
      <c r="I31" s="432"/>
      <c r="J31" s="433"/>
    </row>
    <row r="32" spans="1:10">
      <c r="A32" s="419"/>
      <c r="B32" s="61">
        <v>5</v>
      </c>
      <c r="C32" s="62" t="s">
        <v>76</v>
      </c>
      <c r="D32" s="40" t="s">
        <v>1734</v>
      </c>
      <c r="E32" s="108" t="s">
        <v>1667</v>
      </c>
      <c r="F32" s="40" t="s">
        <v>1727</v>
      </c>
      <c r="G32" s="72" t="s">
        <v>1669</v>
      </c>
      <c r="H32" s="40" t="s">
        <v>1728</v>
      </c>
      <c r="I32" s="40" t="s">
        <v>1738</v>
      </c>
      <c r="J32" s="82"/>
    </row>
    <row r="33" spans="1:10">
      <c r="A33" s="419"/>
      <c r="B33" s="61">
        <v>6</v>
      </c>
      <c r="C33" s="62" t="s">
        <v>123</v>
      </c>
      <c r="D33" s="40" t="s">
        <v>17</v>
      </c>
      <c r="E33" s="40" t="s">
        <v>1739</v>
      </c>
      <c r="F33" s="40" t="s">
        <v>1651</v>
      </c>
      <c r="G33" s="113" t="str">
        <f>HYPERLINK(" https://www.youtube.com/watch?v=-6Qzo6Tt_CM"," https://www.youtube.com/watch?v=-6Qzo6Tt_CM")</f>
        <v xml:space="preserve"> https://www.youtube.com/watch?v=-6Qzo6Tt_CM</v>
      </c>
      <c r="H33" s="40" t="s">
        <v>1740</v>
      </c>
      <c r="I33" s="40" t="s">
        <v>1741</v>
      </c>
      <c r="J33" s="82"/>
    </row>
    <row r="34" spans="1:10" ht="47.25" customHeight="1">
      <c r="A34" s="419"/>
      <c r="B34" s="61">
        <v>7</v>
      </c>
      <c r="C34" s="62" t="s">
        <v>270</v>
      </c>
      <c r="D34" s="40"/>
      <c r="E34" s="108"/>
      <c r="F34" s="40"/>
      <c r="G34" s="40"/>
      <c r="H34" s="40"/>
      <c r="I34" s="40"/>
      <c r="J34" s="82"/>
    </row>
    <row r="35" spans="1:10">
      <c r="A35" s="103"/>
      <c r="B35" s="47"/>
      <c r="C35" s="47"/>
      <c r="D35" s="47"/>
      <c r="E35" s="47"/>
      <c r="F35" s="47"/>
      <c r="G35" s="47"/>
      <c r="H35" s="47"/>
      <c r="I35" s="47"/>
      <c r="J35" s="47"/>
    </row>
    <row r="36" spans="1:10">
      <c r="A36" s="437">
        <v>43930</v>
      </c>
      <c r="B36" s="431" t="s">
        <v>1634</v>
      </c>
      <c r="C36" s="432"/>
      <c r="D36" s="432"/>
      <c r="E36" s="432"/>
      <c r="F36" s="432"/>
      <c r="G36" s="432"/>
      <c r="H36" s="432"/>
      <c r="I36" s="432"/>
      <c r="J36" s="433"/>
    </row>
    <row r="37" spans="1:10">
      <c r="A37" s="419"/>
      <c r="B37" s="107" t="s">
        <v>3</v>
      </c>
      <c r="C37" s="343" t="s">
        <v>4</v>
      </c>
      <c r="D37" s="343" t="s">
        <v>5</v>
      </c>
      <c r="E37" s="343" t="s">
        <v>6</v>
      </c>
      <c r="F37" s="343" t="s">
        <v>7</v>
      </c>
      <c r="G37" s="53" t="s">
        <v>9</v>
      </c>
      <c r="H37" s="5" t="s">
        <v>10</v>
      </c>
      <c r="I37" s="53" t="s">
        <v>11</v>
      </c>
      <c r="J37" s="55" t="s">
        <v>13</v>
      </c>
    </row>
    <row r="38" spans="1:10">
      <c r="A38" s="419"/>
      <c r="B38" s="449">
        <v>1</v>
      </c>
      <c r="C38" s="439" t="s">
        <v>16</v>
      </c>
      <c r="D38" s="438" t="s">
        <v>17</v>
      </c>
      <c r="E38" s="438" t="s">
        <v>425</v>
      </c>
      <c r="F38" s="425" t="s">
        <v>1747</v>
      </c>
      <c r="G38" s="445" t="s">
        <v>1748</v>
      </c>
      <c r="H38" s="428" t="s">
        <v>1749</v>
      </c>
      <c r="I38" s="346" t="s">
        <v>274</v>
      </c>
      <c r="J38" s="82"/>
    </row>
    <row r="39" spans="1:10">
      <c r="A39" s="419"/>
      <c r="B39" s="427"/>
      <c r="C39" s="424"/>
      <c r="D39" s="429"/>
      <c r="E39" s="429"/>
      <c r="F39" s="440"/>
      <c r="G39" s="427"/>
      <c r="H39" s="429"/>
      <c r="I39" s="75" t="s">
        <v>1750</v>
      </c>
      <c r="J39" s="89"/>
    </row>
    <row r="40" spans="1:10">
      <c r="A40" s="419"/>
      <c r="B40" s="56">
        <v>2</v>
      </c>
      <c r="C40" s="58" t="s">
        <v>35</v>
      </c>
      <c r="D40" s="126" t="s">
        <v>17</v>
      </c>
      <c r="E40" s="126" t="s">
        <v>1752</v>
      </c>
      <c r="F40" s="126" t="s">
        <v>1753</v>
      </c>
      <c r="G40" s="123" t="s">
        <v>1754</v>
      </c>
      <c r="H40" s="126" t="s">
        <v>1756</v>
      </c>
      <c r="I40" s="337" t="s">
        <v>1757</v>
      </c>
      <c r="J40" s="349"/>
    </row>
    <row r="41" spans="1:10">
      <c r="A41" s="419"/>
      <c r="B41" s="61">
        <v>3</v>
      </c>
      <c r="C41" s="62" t="s">
        <v>54</v>
      </c>
      <c r="D41" s="40" t="s">
        <v>55</v>
      </c>
      <c r="E41" s="40" t="s">
        <v>1730</v>
      </c>
      <c r="F41" s="40" t="s">
        <v>1731</v>
      </c>
      <c r="G41" s="40" t="s">
        <v>305</v>
      </c>
      <c r="H41" s="40" t="s">
        <v>1759</v>
      </c>
      <c r="I41" s="40" t="s">
        <v>1760</v>
      </c>
      <c r="J41" s="82"/>
    </row>
    <row r="42" spans="1:10">
      <c r="A42" s="419"/>
      <c r="B42" s="61">
        <v>4</v>
      </c>
      <c r="C42" s="62" t="s">
        <v>63</v>
      </c>
      <c r="D42" s="40" t="s">
        <v>24</v>
      </c>
      <c r="E42" s="40" t="s">
        <v>1761</v>
      </c>
      <c r="F42" s="40" t="s">
        <v>1762</v>
      </c>
      <c r="G42" s="40" t="s">
        <v>1763</v>
      </c>
      <c r="H42" s="40" t="s">
        <v>1764</v>
      </c>
      <c r="I42" s="40" t="s">
        <v>1765</v>
      </c>
      <c r="J42" s="82"/>
    </row>
    <row r="43" spans="1:10" ht="15.75" customHeight="1">
      <c r="A43" s="419"/>
      <c r="B43" s="84"/>
      <c r="C43" s="434"/>
      <c r="D43" s="432"/>
      <c r="E43" s="432"/>
      <c r="F43" s="432"/>
      <c r="G43" s="432"/>
      <c r="H43" s="432"/>
      <c r="I43" s="432"/>
      <c r="J43" s="433"/>
    </row>
    <row r="44" spans="1:10">
      <c r="A44" s="419"/>
      <c r="B44" s="61">
        <v>5</v>
      </c>
      <c r="C44" s="62" t="s">
        <v>76</v>
      </c>
      <c r="D44" s="40" t="s">
        <v>17</v>
      </c>
      <c r="E44" s="40" t="s">
        <v>1682</v>
      </c>
      <c r="F44" s="40" t="s">
        <v>1202</v>
      </c>
      <c r="G44" s="17" t="s">
        <v>1767</v>
      </c>
      <c r="H44" s="40" t="s">
        <v>1769</v>
      </c>
      <c r="I44" s="147" t="s">
        <v>1770</v>
      </c>
      <c r="J44" s="82"/>
    </row>
    <row r="45" spans="1:10">
      <c r="A45" s="419"/>
      <c r="B45" s="61">
        <v>6</v>
      </c>
      <c r="C45" s="62" t="s">
        <v>123</v>
      </c>
      <c r="D45" s="40" t="s">
        <v>24</v>
      </c>
      <c r="E45" s="40" t="s">
        <v>1773</v>
      </c>
      <c r="F45" s="40" t="s">
        <v>1727</v>
      </c>
      <c r="G45" s="72" t="s">
        <v>1774</v>
      </c>
      <c r="H45" s="40" t="s">
        <v>1775</v>
      </c>
      <c r="I45" s="40" t="s">
        <v>1776</v>
      </c>
      <c r="J45" s="82"/>
    </row>
    <row r="46" spans="1:10" ht="51.75" customHeight="1">
      <c r="A46" s="419"/>
      <c r="B46" s="61">
        <v>7</v>
      </c>
      <c r="C46" s="62" t="s">
        <v>270</v>
      </c>
      <c r="D46" s="62"/>
      <c r="E46" s="58"/>
      <c r="F46" s="62"/>
      <c r="G46" s="62"/>
      <c r="H46" s="62"/>
      <c r="I46" s="62"/>
      <c r="J46" s="54" t="s">
        <v>1778</v>
      </c>
    </row>
    <row r="47" spans="1:10" ht="12.75">
      <c r="A47" s="103"/>
      <c r="B47" s="47"/>
      <c r="C47" s="47"/>
      <c r="D47" s="47"/>
      <c r="E47" s="47"/>
      <c r="F47" s="47"/>
      <c r="G47" s="47"/>
      <c r="H47" s="47"/>
      <c r="I47" s="47"/>
      <c r="J47" s="47"/>
    </row>
    <row r="48" spans="1:10" ht="15.75" customHeight="1">
      <c r="A48" s="437">
        <v>43931</v>
      </c>
      <c r="B48" s="431" t="s">
        <v>1634</v>
      </c>
      <c r="C48" s="432"/>
      <c r="D48" s="432"/>
      <c r="E48" s="432"/>
      <c r="F48" s="432"/>
      <c r="G48" s="432"/>
      <c r="H48" s="432"/>
      <c r="I48" s="432"/>
      <c r="J48" s="433"/>
    </row>
    <row r="49" spans="1:10" ht="15.75" customHeight="1">
      <c r="A49" s="419"/>
      <c r="B49" s="51" t="s">
        <v>3</v>
      </c>
      <c r="C49" s="53" t="s">
        <v>4</v>
      </c>
      <c r="D49" s="53" t="s">
        <v>5</v>
      </c>
      <c r="E49" s="53" t="s">
        <v>6</v>
      </c>
      <c r="F49" s="53" t="s">
        <v>7</v>
      </c>
      <c r="G49" s="53" t="s">
        <v>9</v>
      </c>
      <c r="H49" s="5" t="s">
        <v>10</v>
      </c>
      <c r="I49" s="53" t="s">
        <v>11</v>
      </c>
      <c r="J49" s="55" t="s">
        <v>13</v>
      </c>
    </row>
    <row r="50" spans="1:10" ht="15.75" customHeight="1">
      <c r="A50" s="419"/>
      <c r="B50" s="56">
        <v>1</v>
      </c>
      <c r="C50" s="52" t="s">
        <v>16</v>
      </c>
      <c r="D50" s="11" t="s">
        <v>248</v>
      </c>
      <c r="E50" s="11" t="s">
        <v>1786</v>
      </c>
      <c r="F50" s="11" t="s">
        <v>1787</v>
      </c>
      <c r="G50" s="303" t="s">
        <v>1788</v>
      </c>
      <c r="H50" s="11"/>
      <c r="I50" s="11" t="s">
        <v>1791</v>
      </c>
      <c r="J50" s="82"/>
    </row>
    <row r="51" spans="1:10" ht="15.75" customHeight="1">
      <c r="A51" s="419"/>
      <c r="B51" s="56">
        <v>2</v>
      </c>
      <c r="C51" s="52" t="s">
        <v>35</v>
      </c>
      <c r="D51" s="11" t="s">
        <v>248</v>
      </c>
      <c r="E51" s="11" t="s">
        <v>541</v>
      </c>
      <c r="F51" s="11" t="s">
        <v>1792</v>
      </c>
      <c r="G51" s="64" t="s">
        <v>1793</v>
      </c>
      <c r="H51" s="11" t="s">
        <v>1795</v>
      </c>
      <c r="I51" s="11" t="s">
        <v>1796</v>
      </c>
      <c r="J51" s="82"/>
    </row>
    <row r="52" spans="1:10" ht="15.75" customHeight="1">
      <c r="A52" s="419"/>
      <c r="B52" s="61">
        <v>3</v>
      </c>
      <c r="C52" s="45" t="s">
        <v>54</v>
      </c>
      <c r="D52" s="11" t="s">
        <v>248</v>
      </c>
      <c r="E52" s="11" t="s">
        <v>1353</v>
      </c>
      <c r="F52" s="11" t="s">
        <v>1798</v>
      </c>
      <c r="G52" s="64" t="s">
        <v>1799</v>
      </c>
      <c r="H52" s="130" t="s">
        <v>505</v>
      </c>
      <c r="I52" s="11" t="s">
        <v>506</v>
      </c>
      <c r="J52" s="82"/>
    </row>
    <row r="53" spans="1:10" ht="15.75" customHeight="1">
      <c r="A53" s="419"/>
      <c r="B53" s="61">
        <v>4</v>
      </c>
      <c r="C53" s="45" t="s">
        <v>63</v>
      </c>
      <c r="D53" s="11" t="s">
        <v>24</v>
      </c>
      <c r="E53" s="11" t="s">
        <v>1805</v>
      </c>
      <c r="F53" s="11" t="s">
        <v>1700</v>
      </c>
      <c r="G53" s="64" t="s">
        <v>1774</v>
      </c>
      <c r="H53" s="11" t="s">
        <v>1806</v>
      </c>
      <c r="I53" s="11" t="s">
        <v>1807</v>
      </c>
      <c r="J53" s="82"/>
    </row>
    <row r="54" spans="1:10" ht="15.75" customHeight="1">
      <c r="A54" s="419"/>
      <c r="B54" s="84"/>
      <c r="C54" s="434" t="s">
        <v>239</v>
      </c>
      <c r="D54" s="432"/>
      <c r="E54" s="432"/>
      <c r="F54" s="432"/>
      <c r="G54" s="432"/>
      <c r="H54" s="432"/>
      <c r="I54" s="432"/>
      <c r="J54" s="433"/>
    </row>
    <row r="55" spans="1:10" ht="15.75" customHeight="1">
      <c r="A55" s="419"/>
      <c r="B55" s="61">
        <v>5</v>
      </c>
      <c r="C55" s="45" t="s">
        <v>76</v>
      </c>
      <c r="D55" s="11" t="s">
        <v>248</v>
      </c>
      <c r="E55" s="11" t="s">
        <v>1808</v>
      </c>
      <c r="F55" s="11" t="s">
        <v>1809</v>
      </c>
      <c r="G55" s="120" t="s">
        <v>1810</v>
      </c>
      <c r="H55" s="11"/>
      <c r="I55" s="120" t="s">
        <v>1811</v>
      </c>
      <c r="J55" s="82"/>
    </row>
    <row r="56" spans="1:10" ht="15.75" customHeight="1">
      <c r="A56" s="419"/>
      <c r="B56" s="61">
        <v>6</v>
      </c>
      <c r="C56" s="45" t="s">
        <v>123</v>
      </c>
      <c r="D56" s="11" t="s">
        <v>248</v>
      </c>
      <c r="E56" s="11" t="s">
        <v>1136</v>
      </c>
      <c r="F56" s="11" t="s">
        <v>1202</v>
      </c>
      <c r="G56" s="17" t="s">
        <v>1812</v>
      </c>
      <c r="H56" s="11" t="s">
        <v>1816</v>
      </c>
      <c r="I56" s="120" t="s">
        <v>1817</v>
      </c>
      <c r="J56" s="82"/>
    </row>
    <row r="57" spans="1:10" ht="84" customHeight="1">
      <c r="A57" s="419"/>
      <c r="B57" s="61">
        <v>7</v>
      </c>
      <c r="C57" s="45" t="s">
        <v>270</v>
      </c>
      <c r="D57" s="45"/>
      <c r="E57" s="52"/>
      <c r="F57" s="45"/>
      <c r="G57" s="45"/>
      <c r="H57" s="45"/>
      <c r="I57" s="45"/>
      <c r="J57" s="54"/>
    </row>
    <row r="58" spans="1:10" ht="12.75">
      <c r="A58" s="103"/>
      <c r="B58" s="47"/>
      <c r="C58" s="47"/>
      <c r="D58" s="47"/>
      <c r="E58" s="47"/>
      <c r="F58" s="47"/>
      <c r="G58" s="47"/>
      <c r="H58" s="47"/>
      <c r="I58" s="47"/>
      <c r="J58" s="47"/>
    </row>
    <row r="59" spans="1:10">
      <c r="A59" s="512">
        <v>43932</v>
      </c>
      <c r="B59" s="431" t="s">
        <v>1634</v>
      </c>
      <c r="C59" s="432"/>
      <c r="D59" s="432"/>
      <c r="E59" s="432"/>
      <c r="F59" s="432"/>
      <c r="G59" s="432"/>
      <c r="H59" s="432"/>
      <c r="I59" s="432"/>
      <c r="J59" s="433"/>
    </row>
    <row r="60" spans="1:10">
      <c r="A60" s="419"/>
      <c r="B60" s="51" t="s">
        <v>3</v>
      </c>
      <c r="C60" s="53" t="s">
        <v>4</v>
      </c>
      <c r="D60" s="53" t="s">
        <v>5</v>
      </c>
      <c r="E60" s="53" t="s">
        <v>6</v>
      </c>
      <c r="F60" s="53" t="s">
        <v>7</v>
      </c>
      <c r="G60" s="53" t="s">
        <v>9</v>
      </c>
      <c r="H60" s="5" t="s">
        <v>10</v>
      </c>
      <c r="I60" s="53" t="s">
        <v>11</v>
      </c>
      <c r="J60" s="55" t="s">
        <v>13</v>
      </c>
    </row>
    <row r="61" spans="1:10">
      <c r="A61" s="419"/>
      <c r="B61" s="56">
        <v>1</v>
      </c>
      <c r="C61" s="58" t="s">
        <v>16</v>
      </c>
      <c r="D61" s="99"/>
      <c r="E61" s="99"/>
      <c r="F61" s="99"/>
      <c r="G61" s="99"/>
      <c r="H61" s="99"/>
      <c r="I61" s="99"/>
      <c r="J61" s="82"/>
    </row>
    <row r="62" spans="1:10">
      <c r="A62" s="419"/>
      <c r="B62" s="56">
        <v>2</v>
      </c>
      <c r="C62" s="58" t="s">
        <v>35</v>
      </c>
      <c r="D62" s="99"/>
      <c r="E62" s="99"/>
      <c r="F62" s="99"/>
      <c r="G62" s="99"/>
      <c r="H62" s="99"/>
      <c r="I62" s="99"/>
      <c r="J62" s="82"/>
    </row>
    <row r="63" spans="1:10" ht="57" customHeight="1">
      <c r="A63" s="419"/>
      <c r="B63" s="67">
        <v>3</v>
      </c>
      <c r="C63" s="62" t="s">
        <v>54</v>
      </c>
      <c r="D63" s="101"/>
      <c r="E63" s="101"/>
      <c r="F63" s="101"/>
      <c r="G63" s="101"/>
      <c r="H63" s="101"/>
      <c r="I63" s="101"/>
      <c r="J63" s="82"/>
    </row>
    <row r="64" spans="1:10">
      <c r="A64" s="103"/>
      <c r="B64" s="47"/>
      <c r="C64" s="47"/>
      <c r="D64" s="47"/>
      <c r="E64" s="47"/>
      <c r="F64" s="47"/>
      <c r="G64" s="47"/>
      <c r="H64" s="47"/>
      <c r="I64" s="47"/>
      <c r="J64" s="47"/>
    </row>
  </sheetData>
  <mergeCells count="38">
    <mergeCell ref="A48:A57"/>
    <mergeCell ref="A59:A63"/>
    <mergeCell ref="E38:E39"/>
    <mergeCell ref="F38:F39"/>
    <mergeCell ref="G38:G39"/>
    <mergeCell ref="C43:J43"/>
    <mergeCell ref="B48:J48"/>
    <mergeCell ref="C54:J54"/>
    <mergeCell ref="B59:J59"/>
    <mergeCell ref="B1:J1"/>
    <mergeCell ref="A2:A11"/>
    <mergeCell ref="B3:B4"/>
    <mergeCell ref="C3:C4"/>
    <mergeCell ref="D3:D4"/>
    <mergeCell ref="E3:E4"/>
    <mergeCell ref="F3:F4"/>
    <mergeCell ref="A36:A46"/>
    <mergeCell ref="B36:J36"/>
    <mergeCell ref="B38:B39"/>
    <mergeCell ref="G3:G4"/>
    <mergeCell ref="H3:H4"/>
    <mergeCell ref="G21:G22"/>
    <mergeCell ref="H21:H22"/>
    <mergeCell ref="C38:C39"/>
    <mergeCell ref="D38:D39"/>
    <mergeCell ref="H38:H39"/>
    <mergeCell ref="B25:J25"/>
    <mergeCell ref="E21:E22"/>
    <mergeCell ref="F21:F22"/>
    <mergeCell ref="A25:A34"/>
    <mergeCell ref="B31:J31"/>
    <mergeCell ref="B8:J8"/>
    <mergeCell ref="B13:J13"/>
    <mergeCell ref="A14:A23"/>
    <mergeCell ref="B19:J19"/>
    <mergeCell ref="B21:B22"/>
    <mergeCell ref="C21:C22"/>
    <mergeCell ref="D21:D22"/>
  </mergeCells>
  <hyperlinks>
    <hyperlink ref="G3" r:id="rId1"/>
    <hyperlink ref="I3" r:id="rId2"/>
    <hyperlink ref="G5" r:id="rId3"/>
    <hyperlink ref="G7" r:id="rId4"/>
    <hyperlink ref="G9" r:id="rId5"/>
    <hyperlink ref="G10" r:id="rId6"/>
    <hyperlink ref="G16" r:id="rId7"/>
    <hyperlink ref="G17" r:id="rId8"/>
    <hyperlink ref="G18" r:id="rId9"/>
    <hyperlink ref="G20" r:id="rId10"/>
    <hyperlink ref="G21" r:id="rId11"/>
    <hyperlink ref="I21" r:id="rId12"/>
    <hyperlink ref="G27" r:id="rId13"/>
    <hyperlink ref="G28" r:id="rId14"/>
    <hyperlink ref="G29" r:id="rId15"/>
    <hyperlink ref="G32" r:id="rId16"/>
    <hyperlink ref="G38" r:id="rId17"/>
    <hyperlink ref="I38" r:id="rId18"/>
    <hyperlink ref="G40" r:id="rId19"/>
    <hyperlink ref="G44" r:id="rId20"/>
    <hyperlink ref="G45" r:id="rId21"/>
    <hyperlink ref="G50" r:id="rId22"/>
    <hyperlink ref="G51" r:id="rId23"/>
    <hyperlink ref="G52" r:id="rId24"/>
    <hyperlink ref="G53" r:id="rId25"/>
    <hyperlink ref="G56" r:id="rId26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9"/>
  <sheetViews>
    <sheetView zoomScale="70" zoomScaleNormal="70" workbookViewId="0"/>
  </sheetViews>
  <sheetFormatPr defaultColWidth="14.42578125" defaultRowHeight="15.75" customHeight="1"/>
  <cols>
    <col min="1" max="1" width="8.42578125" customWidth="1"/>
    <col min="2" max="2" width="6.5703125" customWidth="1"/>
    <col min="3" max="3" width="11.7109375" customWidth="1"/>
    <col min="4" max="4" width="22" customWidth="1"/>
    <col min="5" max="5" width="22.85546875" customWidth="1"/>
    <col min="6" max="6" width="24" customWidth="1"/>
    <col min="7" max="7" width="28.42578125" customWidth="1"/>
    <col min="8" max="9" width="31.42578125" customWidth="1"/>
    <col min="10" max="10" width="23.5703125" customWidth="1"/>
  </cols>
  <sheetData>
    <row r="1" spans="1:10" ht="12.75">
      <c r="A1" s="43"/>
      <c r="B1" s="460" t="s">
        <v>1772</v>
      </c>
      <c r="C1" s="423"/>
      <c r="D1" s="423"/>
      <c r="E1" s="423"/>
      <c r="F1" s="423"/>
      <c r="G1" s="423"/>
      <c r="H1" s="423"/>
      <c r="I1" s="423"/>
      <c r="J1" s="424"/>
    </row>
    <row r="2" spans="1:10" ht="38.25">
      <c r="A2" s="436">
        <v>43927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9</v>
      </c>
      <c r="H2" s="5" t="s">
        <v>10</v>
      </c>
      <c r="I2" s="5" t="s">
        <v>11</v>
      </c>
      <c r="J2" s="7" t="s">
        <v>13</v>
      </c>
    </row>
    <row r="3" spans="1:10" ht="63.75">
      <c r="A3" s="419"/>
      <c r="B3" s="14">
        <v>1</v>
      </c>
      <c r="C3" s="14" t="s">
        <v>16</v>
      </c>
      <c r="D3" s="11" t="s">
        <v>55</v>
      </c>
      <c r="E3" s="11" t="s">
        <v>1779</v>
      </c>
      <c r="F3" s="11" t="s">
        <v>1780</v>
      </c>
      <c r="G3" s="11"/>
      <c r="H3" s="11" t="s">
        <v>1781</v>
      </c>
      <c r="I3" s="11" t="s">
        <v>1782</v>
      </c>
      <c r="J3" s="15"/>
    </row>
    <row r="4" spans="1:10" ht="63.75" customHeight="1">
      <c r="A4" s="419"/>
      <c r="B4" s="14">
        <v>2</v>
      </c>
      <c r="C4" s="14" t="s">
        <v>35</v>
      </c>
      <c r="D4" s="11" t="s">
        <v>248</v>
      </c>
      <c r="E4" s="11" t="s">
        <v>811</v>
      </c>
      <c r="F4" s="11" t="s">
        <v>1783</v>
      </c>
      <c r="G4" s="11" t="s">
        <v>1784</v>
      </c>
      <c r="H4" s="11"/>
      <c r="I4" s="147" t="s">
        <v>1785</v>
      </c>
      <c r="J4" s="15"/>
    </row>
    <row r="5" spans="1:10" ht="63.75">
      <c r="A5" s="419"/>
      <c r="B5" s="11">
        <v>3</v>
      </c>
      <c r="C5" s="11" t="s">
        <v>54</v>
      </c>
      <c r="D5" s="11" t="s">
        <v>248</v>
      </c>
      <c r="E5" s="11" t="s">
        <v>1789</v>
      </c>
      <c r="F5" s="11" t="s">
        <v>1790</v>
      </c>
      <c r="G5" s="17" t="s">
        <v>1647</v>
      </c>
      <c r="H5" s="147" t="s">
        <v>1794</v>
      </c>
      <c r="I5" s="147" t="s">
        <v>1797</v>
      </c>
      <c r="J5" s="15"/>
    </row>
    <row r="6" spans="1:10" ht="24">
      <c r="A6" s="419"/>
      <c r="B6" s="11">
        <v>4</v>
      </c>
      <c r="C6" s="11" t="s">
        <v>63</v>
      </c>
      <c r="D6" s="352" t="s">
        <v>55</v>
      </c>
      <c r="E6" s="11" t="s">
        <v>1800</v>
      </c>
      <c r="F6" s="11" t="s">
        <v>1801</v>
      </c>
      <c r="G6" s="147" t="s">
        <v>1802</v>
      </c>
      <c r="H6" s="147" t="s">
        <v>1803</v>
      </c>
      <c r="I6" s="147" t="s">
        <v>1804</v>
      </c>
      <c r="J6" s="15"/>
    </row>
    <row r="7" spans="1:10" ht="13.5">
      <c r="A7" s="419"/>
      <c r="B7" s="514" t="s">
        <v>239</v>
      </c>
      <c r="C7" s="515"/>
      <c r="D7" s="515"/>
      <c r="E7" s="515"/>
      <c r="F7" s="515"/>
      <c r="G7" s="515"/>
      <c r="H7" s="515"/>
      <c r="I7" s="515"/>
      <c r="J7" s="516"/>
    </row>
    <row r="8" spans="1:10" ht="12.75">
      <c r="A8" s="419"/>
      <c r="B8" s="428">
        <v>5</v>
      </c>
      <c r="C8" s="428" t="s">
        <v>76</v>
      </c>
      <c r="D8" s="517" t="s">
        <v>248</v>
      </c>
      <c r="E8" s="428" t="s">
        <v>1813</v>
      </c>
      <c r="F8" s="428" t="s">
        <v>1814</v>
      </c>
      <c r="G8" s="445" t="s">
        <v>1638</v>
      </c>
      <c r="H8" s="428" t="s">
        <v>1642</v>
      </c>
      <c r="I8" s="17" t="s">
        <v>1819</v>
      </c>
      <c r="J8" s="32"/>
    </row>
    <row r="9" spans="1:10" ht="63.75">
      <c r="A9" s="419"/>
      <c r="B9" s="427"/>
      <c r="C9" s="427"/>
      <c r="D9" s="429"/>
      <c r="E9" s="427"/>
      <c r="F9" s="427"/>
      <c r="G9" s="427"/>
      <c r="H9" s="429"/>
      <c r="I9" s="354" t="s">
        <v>1820</v>
      </c>
      <c r="J9" s="257"/>
    </row>
    <row r="10" spans="1:10" ht="63.75">
      <c r="A10" s="419"/>
      <c r="B10" s="67">
        <v>6</v>
      </c>
      <c r="C10" s="11" t="s">
        <v>123</v>
      </c>
      <c r="D10" s="11" t="s">
        <v>17</v>
      </c>
      <c r="E10" s="11" t="s">
        <v>910</v>
      </c>
      <c r="F10" s="11" t="s">
        <v>1821</v>
      </c>
      <c r="G10" s="17" t="s">
        <v>1822</v>
      </c>
      <c r="H10" s="11" t="s">
        <v>1823</v>
      </c>
      <c r="I10" s="11" t="s">
        <v>1824</v>
      </c>
      <c r="J10" s="15"/>
    </row>
    <row r="11" spans="1:10" ht="38.25">
      <c r="A11" s="419"/>
      <c r="B11" s="11">
        <v>7</v>
      </c>
      <c r="C11" s="40" t="s">
        <v>270</v>
      </c>
      <c r="D11" s="45"/>
      <c r="E11" s="153"/>
      <c r="F11" s="45"/>
      <c r="G11" s="45"/>
      <c r="H11" s="45"/>
      <c r="I11" s="45"/>
      <c r="J11" s="19" t="s">
        <v>1825</v>
      </c>
    </row>
    <row r="12" spans="1:10" ht="12.75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12.75">
      <c r="A13" s="81"/>
      <c r="B13" s="486" t="s">
        <v>1772</v>
      </c>
      <c r="C13" s="432"/>
      <c r="D13" s="432"/>
      <c r="E13" s="432"/>
      <c r="F13" s="432"/>
      <c r="G13" s="432"/>
      <c r="H13" s="432"/>
      <c r="I13" s="432"/>
      <c r="J13" s="433"/>
    </row>
    <row r="14" spans="1:10" ht="38.25">
      <c r="A14" s="436">
        <v>43928</v>
      </c>
      <c r="B14" s="107" t="s">
        <v>3</v>
      </c>
      <c r="C14" s="53" t="s">
        <v>4</v>
      </c>
      <c r="D14" s="53" t="s">
        <v>5</v>
      </c>
      <c r="E14" s="53" t="s">
        <v>6</v>
      </c>
      <c r="F14" s="53" t="s">
        <v>7</v>
      </c>
      <c r="G14" s="5" t="s">
        <v>9</v>
      </c>
      <c r="H14" s="5" t="s">
        <v>10</v>
      </c>
      <c r="I14" s="53" t="s">
        <v>11</v>
      </c>
      <c r="J14" s="55" t="s">
        <v>13</v>
      </c>
    </row>
    <row r="15" spans="1:10" ht="25.5">
      <c r="A15" s="419"/>
      <c r="B15" s="52">
        <v>1</v>
      </c>
      <c r="C15" s="52" t="s">
        <v>16</v>
      </c>
      <c r="D15" s="11" t="s">
        <v>17</v>
      </c>
      <c r="E15" s="11" t="s">
        <v>1829</v>
      </c>
      <c r="F15" s="11" t="s">
        <v>1830</v>
      </c>
      <c r="G15" s="64" t="s">
        <v>1831</v>
      </c>
      <c r="H15" s="340" t="s">
        <v>1833</v>
      </c>
      <c r="I15" s="11" t="s">
        <v>1835</v>
      </c>
      <c r="J15" s="60"/>
    </row>
    <row r="16" spans="1:10" ht="76.5">
      <c r="A16" s="419"/>
      <c r="B16" s="52">
        <v>2</v>
      </c>
      <c r="C16" s="52" t="s">
        <v>35</v>
      </c>
      <c r="D16" s="11" t="s">
        <v>1734</v>
      </c>
      <c r="E16" s="11" t="s">
        <v>1838</v>
      </c>
      <c r="F16" s="11" t="s">
        <v>1839</v>
      </c>
      <c r="G16" s="64" t="s">
        <v>1840</v>
      </c>
      <c r="H16" s="11" t="s">
        <v>1851</v>
      </c>
      <c r="I16" s="11" t="s">
        <v>1852</v>
      </c>
      <c r="J16" s="60"/>
    </row>
    <row r="17" spans="1:10" ht="38.25">
      <c r="A17" s="419"/>
      <c r="B17" s="45">
        <v>3</v>
      </c>
      <c r="C17" s="45" t="s">
        <v>54</v>
      </c>
      <c r="D17" s="11" t="s">
        <v>1855</v>
      </c>
      <c r="E17" s="11" t="s">
        <v>1857</v>
      </c>
      <c r="F17" s="11" t="s">
        <v>1858</v>
      </c>
      <c r="G17" s="64" t="s">
        <v>1859</v>
      </c>
      <c r="H17" s="11" t="s">
        <v>1865</v>
      </c>
      <c r="I17" s="120" t="s">
        <v>1866</v>
      </c>
      <c r="J17" s="60"/>
    </row>
    <row r="18" spans="1:10" ht="25.5">
      <c r="A18" s="419"/>
      <c r="B18" s="45">
        <v>4</v>
      </c>
      <c r="C18" s="45" t="s">
        <v>63</v>
      </c>
      <c r="D18" s="11" t="s">
        <v>55</v>
      </c>
      <c r="E18" s="11" t="s">
        <v>1869</v>
      </c>
      <c r="F18" s="11" t="s">
        <v>1678</v>
      </c>
      <c r="G18" s="120" t="s">
        <v>305</v>
      </c>
      <c r="H18" s="11" t="s">
        <v>1870</v>
      </c>
      <c r="I18" s="11" t="s">
        <v>1871</v>
      </c>
      <c r="J18" s="60"/>
    </row>
    <row r="19" spans="1:10" ht="18">
      <c r="A19" s="419"/>
      <c r="B19" s="286"/>
      <c r="C19" s="465" t="s">
        <v>239</v>
      </c>
      <c r="D19" s="432"/>
      <c r="E19" s="432"/>
      <c r="F19" s="432"/>
      <c r="G19" s="432"/>
      <c r="H19" s="432"/>
      <c r="I19" s="432"/>
      <c r="J19" s="433"/>
    </row>
    <row r="20" spans="1:10" ht="38.25">
      <c r="A20" s="419"/>
      <c r="B20" s="45">
        <v>5</v>
      </c>
      <c r="C20" s="45" t="s">
        <v>76</v>
      </c>
      <c r="D20" s="11" t="s">
        <v>1219</v>
      </c>
      <c r="E20" s="11" t="s">
        <v>1876</v>
      </c>
      <c r="F20" s="301" t="s">
        <v>1877</v>
      </c>
      <c r="G20" s="17" t="s">
        <v>1684</v>
      </c>
      <c r="H20" s="11" t="s">
        <v>1880</v>
      </c>
      <c r="I20" s="11" t="s">
        <v>1196</v>
      </c>
      <c r="J20" s="60"/>
    </row>
    <row r="21" spans="1:10" ht="25.5">
      <c r="A21" s="419"/>
      <c r="B21" s="45">
        <v>6</v>
      </c>
      <c r="C21" s="45" t="s">
        <v>123</v>
      </c>
      <c r="D21" s="11" t="s">
        <v>1734</v>
      </c>
      <c r="E21" s="11" t="s">
        <v>1884</v>
      </c>
      <c r="F21" s="120" t="s">
        <v>1885</v>
      </c>
      <c r="G21" s="64" t="s">
        <v>94</v>
      </c>
      <c r="H21" s="120" t="s">
        <v>1886</v>
      </c>
      <c r="I21" s="120" t="s">
        <v>1887</v>
      </c>
      <c r="J21" s="60"/>
    </row>
    <row r="22" spans="1:10" ht="12.75">
      <c r="A22" s="419"/>
      <c r="B22" s="45">
        <v>7</v>
      </c>
      <c r="C22" s="120"/>
      <c r="D22" s="120"/>
      <c r="E22" s="294"/>
      <c r="F22" s="45"/>
      <c r="G22" s="120"/>
      <c r="H22" s="45"/>
      <c r="I22" s="45"/>
      <c r="J22" s="60"/>
    </row>
    <row r="23" spans="1:10" ht="12.75">
      <c r="A23" s="47"/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12.75">
      <c r="A24" s="436">
        <v>43929</v>
      </c>
      <c r="B24" s="513" t="s">
        <v>1772</v>
      </c>
      <c r="C24" s="423"/>
      <c r="D24" s="423"/>
      <c r="E24" s="423"/>
      <c r="F24" s="423"/>
      <c r="G24" s="423"/>
      <c r="H24" s="423"/>
      <c r="I24" s="423"/>
      <c r="J24" s="424"/>
    </row>
    <row r="25" spans="1:10" ht="38.25">
      <c r="A25" s="419"/>
      <c r="B25" s="107" t="s">
        <v>3</v>
      </c>
      <c r="C25" s="107" t="s">
        <v>4</v>
      </c>
      <c r="D25" s="107" t="s">
        <v>5</v>
      </c>
      <c r="E25" s="107" t="s">
        <v>6</v>
      </c>
      <c r="F25" s="107" t="s">
        <v>7</v>
      </c>
      <c r="G25" s="107" t="s">
        <v>9</v>
      </c>
      <c r="H25" s="5" t="s">
        <v>10</v>
      </c>
      <c r="I25" s="107" t="s">
        <v>11</v>
      </c>
      <c r="J25" s="258" t="s">
        <v>13</v>
      </c>
    </row>
    <row r="26" spans="1:10" ht="63.75">
      <c r="A26" s="419"/>
      <c r="B26" s="52">
        <v>1</v>
      </c>
      <c r="C26" s="52" t="s">
        <v>16</v>
      </c>
      <c r="D26" s="120" t="s">
        <v>55</v>
      </c>
      <c r="E26" s="11" t="s">
        <v>1779</v>
      </c>
      <c r="F26" s="11" t="s">
        <v>1893</v>
      </c>
      <c r="G26" s="11" t="s">
        <v>1874</v>
      </c>
      <c r="H26" s="11"/>
      <c r="I26" s="120" t="s">
        <v>1894</v>
      </c>
      <c r="J26" s="265"/>
    </row>
    <row r="27" spans="1:10" ht="38.25">
      <c r="A27" s="419"/>
      <c r="B27" s="52">
        <v>2</v>
      </c>
      <c r="C27" s="52" t="s">
        <v>35</v>
      </c>
      <c r="D27" s="120" t="s">
        <v>55</v>
      </c>
      <c r="E27" s="11" t="s">
        <v>1895</v>
      </c>
      <c r="F27" s="11" t="s">
        <v>1801</v>
      </c>
      <c r="G27" s="120" t="s">
        <v>1896</v>
      </c>
      <c r="H27" s="120" t="s">
        <v>1897</v>
      </c>
      <c r="I27" s="120" t="s">
        <v>1898</v>
      </c>
      <c r="J27" s="265"/>
    </row>
    <row r="28" spans="1:10" ht="51">
      <c r="A28" s="419"/>
      <c r="B28" s="45">
        <v>3</v>
      </c>
      <c r="C28" s="45" t="s">
        <v>54</v>
      </c>
      <c r="D28" s="11" t="s">
        <v>17</v>
      </c>
      <c r="E28" s="11" t="s">
        <v>1899</v>
      </c>
      <c r="F28" s="11" t="s">
        <v>1783</v>
      </c>
      <c r="G28" s="11" t="s">
        <v>1900</v>
      </c>
      <c r="H28" s="11"/>
      <c r="I28" s="120" t="s">
        <v>1901</v>
      </c>
      <c r="J28" s="265"/>
    </row>
    <row r="29" spans="1:10" ht="51">
      <c r="A29" s="419"/>
      <c r="B29" s="45">
        <v>4</v>
      </c>
      <c r="C29" s="45" t="s">
        <v>63</v>
      </c>
      <c r="D29" s="11" t="s">
        <v>17</v>
      </c>
      <c r="E29" s="11" t="s">
        <v>1876</v>
      </c>
      <c r="F29" s="11" t="s">
        <v>1717</v>
      </c>
      <c r="G29" s="129" t="s">
        <v>1684</v>
      </c>
      <c r="H29" s="11" t="s">
        <v>1905</v>
      </c>
      <c r="I29" s="120" t="s">
        <v>1906</v>
      </c>
      <c r="J29" s="265"/>
    </row>
    <row r="30" spans="1:10" ht="13.5">
      <c r="A30" s="419"/>
      <c r="B30" s="434" t="s">
        <v>239</v>
      </c>
      <c r="C30" s="432"/>
      <c r="D30" s="432"/>
      <c r="E30" s="432"/>
      <c r="F30" s="432"/>
      <c r="G30" s="432"/>
      <c r="H30" s="432"/>
      <c r="I30" s="432"/>
      <c r="J30" s="433"/>
    </row>
    <row r="31" spans="1:10" ht="25.5">
      <c r="A31" s="419"/>
      <c r="B31" s="45">
        <v>5</v>
      </c>
      <c r="C31" s="45" t="s">
        <v>76</v>
      </c>
      <c r="D31" s="11" t="s">
        <v>55</v>
      </c>
      <c r="E31" s="11" t="s">
        <v>1908</v>
      </c>
      <c r="F31" s="11" t="s">
        <v>1731</v>
      </c>
      <c r="G31" s="120" t="s">
        <v>521</v>
      </c>
      <c r="H31" s="120" t="s">
        <v>1909</v>
      </c>
      <c r="I31" s="11" t="s">
        <v>1760</v>
      </c>
      <c r="J31" s="265"/>
    </row>
    <row r="32" spans="1:10" ht="63.75">
      <c r="A32" s="419"/>
      <c r="B32" s="45">
        <v>6</v>
      </c>
      <c r="C32" s="45" t="s">
        <v>123</v>
      </c>
      <c r="D32" s="11" t="s">
        <v>17</v>
      </c>
      <c r="E32" s="11" t="s">
        <v>1910</v>
      </c>
      <c r="F32" s="11" t="s">
        <v>1911</v>
      </c>
      <c r="G32" s="11" t="s">
        <v>305</v>
      </c>
      <c r="H32" s="11" t="s">
        <v>1912</v>
      </c>
      <c r="I32" s="120" t="s">
        <v>1913</v>
      </c>
      <c r="J32" s="265"/>
    </row>
    <row r="33" spans="1:10" ht="38.25">
      <c r="A33" s="419"/>
      <c r="B33" s="45">
        <v>7</v>
      </c>
      <c r="C33" s="45" t="s">
        <v>270</v>
      </c>
      <c r="D33" s="11" t="s">
        <v>17</v>
      </c>
      <c r="E33" s="11" t="s">
        <v>1845</v>
      </c>
      <c r="F33" s="11" t="s">
        <v>1787</v>
      </c>
      <c r="G33" s="303" t="s">
        <v>1788</v>
      </c>
      <c r="H33" s="229"/>
      <c r="I33" s="119" t="s">
        <v>1916</v>
      </c>
      <c r="J33" s="371" t="s">
        <v>1918</v>
      </c>
    </row>
    <row r="34" spans="1:10" ht="12.75">
      <c r="A34" s="103"/>
      <c r="B34" s="47"/>
      <c r="C34" s="47"/>
      <c r="D34" s="47"/>
      <c r="E34" s="47"/>
      <c r="F34" s="47"/>
      <c r="G34" s="47"/>
      <c r="H34" s="47"/>
      <c r="I34" s="47"/>
      <c r="J34" s="47"/>
    </row>
    <row r="35" spans="1:10" ht="12.75">
      <c r="A35" s="437">
        <v>43930</v>
      </c>
      <c r="B35" s="486" t="s">
        <v>1772</v>
      </c>
      <c r="C35" s="432"/>
      <c r="D35" s="432"/>
      <c r="E35" s="432"/>
      <c r="F35" s="432"/>
      <c r="G35" s="432"/>
      <c r="H35" s="432"/>
      <c r="I35" s="432"/>
      <c r="J35" s="433"/>
    </row>
    <row r="36" spans="1:10" ht="38.25">
      <c r="A36" s="419"/>
      <c r="B36" s="51" t="s">
        <v>3</v>
      </c>
      <c r="C36" s="53" t="s">
        <v>4</v>
      </c>
      <c r="D36" s="53" t="s">
        <v>5</v>
      </c>
      <c r="E36" s="53" t="s">
        <v>6</v>
      </c>
      <c r="F36" s="53" t="s">
        <v>7</v>
      </c>
      <c r="G36" s="372" t="s">
        <v>9</v>
      </c>
      <c r="H36" s="5" t="s">
        <v>10</v>
      </c>
      <c r="I36" s="53" t="s">
        <v>11</v>
      </c>
      <c r="J36" s="55" t="s">
        <v>13</v>
      </c>
    </row>
    <row r="37" spans="1:10" ht="38.25">
      <c r="A37" s="419"/>
      <c r="B37" s="253">
        <v>1</v>
      </c>
      <c r="C37" s="52" t="s">
        <v>16</v>
      </c>
      <c r="D37" s="11" t="s">
        <v>17</v>
      </c>
      <c r="E37" s="11" t="s">
        <v>1800</v>
      </c>
      <c r="F37" s="11" t="s">
        <v>1926</v>
      </c>
      <c r="G37" s="120" t="s">
        <v>1896</v>
      </c>
      <c r="H37" s="120" t="s">
        <v>1928</v>
      </c>
      <c r="I37" s="120" t="s">
        <v>1929</v>
      </c>
      <c r="J37" s="82"/>
    </row>
    <row r="38" spans="1:10" ht="25.5">
      <c r="A38" s="419"/>
      <c r="B38" s="266">
        <v>2</v>
      </c>
      <c r="C38" s="294" t="s">
        <v>1082</v>
      </c>
      <c r="D38" s="147" t="s">
        <v>1930</v>
      </c>
      <c r="E38" s="120" t="s">
        <v>1022</v>
      </c>
      <c r="F38" s="120" t="s">
        <v>1931</v>
      </c>
      <c r="G38" s="64" t="s">
        <v>94</v>
      </c>
      <c r="H38" s="147" t="s">
        <v>1933</v>
      </c>
      <c r="I38" s="374" t="s">
        <v>1903</v>
      </c>
      <c r="J38" s="89"/>
    </row>
    <row r="39" spans="1:10" ht="12.75">
      <c r="A39" s="419"/>
      <c r="B39" s="449">
        <v>2</v>
      </c>
      <c r="C39" s="450" t="s">
        <v>35</v>
      </c>
      <c r="D39" s="428" t="s">
        <v>248</v>
      </c>
      <c r="E39" s="428" t="s">
        <v>1934</v>
      </c>
      <c r="F39" s="428" t="s">
        <v>1937</v>
      </c>
      <c r="G39" s="445" t="s">
        <v>1709</v>
      </c>
      <c r="H39" s="428" t="s">
        <v>1907</v>
      </c>
      <c r="I39" s="231" t="s">
        <v>274</v>
      </c>
      <c r="J39" s="89"/>
    </row>
    <row r="40" spans="1:10" ht="63.75">
      <c r="A40" s="419"/>
      <c r="B40" s="427"/>
      <c r="C40" s="427"/>
      <c r="D40" s="427"/>
      <c r="E40" s="427"/>
      <c r="F40" s="427"/>
      <c r="G40" s="427"/>
      <c r="H40" s="427"/>
      <c r="I40" s="120" t="s">
        <v>1951</v>
      </c>
      <c r="J40" s="82"/>
    </row>
    <row r="41" spans="1:10" ht="25.5">
      <c r="A41" s="419"/>
      <c r="B41" s="61">
        <v>3</v>
      </c>
      <c r="C41" s="45" t="s">
        <v>54</v>
      </c>
      <c r="D41" s="11" t="s">
        <v>248</v>
      </c>
      <c r="E41" s="11" t="s">
        <v>811</v>
      </c>
      <c r="F41" s="11" t="s">
        <v>1954</v>
      </c>
      <c r="G41" s="11" t="s">
        <v>1956</v>
      </c>
      <c r="H41" s="11"/>
      <c r="I41" s="11" t="s">
        <v>1959</v>
      </c>
      <c r="J41" s="82"/>
    </row>
    <row r="42" spans="1:10" ht="38.25">
      <c r="A42" s="419"/>
      <c r="B42" s="61">
        <v>4</v>
      </c>
      <c r="C42" s="45" t="s">
        <v>63</v>
      </c>
      <c r="D42" s="11" t="s">
        <v>55</v>
      </c>
      <c r="E42" s="11" t="s">
        <v>1908</v>
      </c>
      <c r="F42" s="11" t="s">
        <v>1731</v>
      </c>
      <c r="G42" s="11" t="s">
        <v>1679</v>
      </c>
      <c r="H42" s="11" t="s">
        <v>1759</v>
      </c>
      <c r="I42" s="11" t="s">
        <v>1960</v>
      </c>
      <c r="J42" s="82"/>
    </row>
    <row r="43" spans="1:10" ht="13.5">
      <c r="A43" s="419"/>
      <c r="B43" s="84"/>
      <c r="C43" s="434" t="s">
        <v>239</v>
      </c>
      <c r="D43" s="432"/>
      <c r="E43" s="432"/>
      <c r="F43" s="432"/>
      <c r="G43" s="432"/>
      <c r="H43" s="432"/>
      <c r="I43" s="432"/>
      <c r="J43" s="433"/>
    </row>
    <row r="44" spans="1:10" ht="51">
      <c r="A44" s="419"/>
      <c r="B44" s="61">
        <v>5</v>
      </c>
      <c r="C44" s="45" t="s">
        <v>76</v>
      </c>
      <c r="D44" s="11" t="s">
        <v>17</v>
      </c>
      <c r="E44" s="11" t="s">
        <v>1961</v>
      </c>
      <c r="F44" s="11" t="s">
        <v>1963</v>
      </c>
      <c r="G44" s="64" t="s">
        <v>730</v>
      </c>
      <c r="H44" s="11" t="s">
        <v>1969</v>
      </c>
      <c r="I44" s="11" t="s">
        <v>1970</v>
      </c>
      <c r="J44" s="82"/>
    </row>
    <row r="45" spans="1:10" ht="51">
      <c r="A45" s="419"/>
      <c r="B45" s="61">
        <v>6</v>
      </c>
      <c r="C45" s="45" t="s">
        <v>123</v>
      </c>
      <c r="D45" s="11" t="s">
        <v>17</v>
      </c>
      <c r="E45" s="11" t="s">
        <v>1971</v>
      </c>
      <c r="F45" s="11" t="s">
        <v>1688</v>
      </c>
      <c r="G45" s="64" t="s">
        <v>1831</v>
      </c>
      <c r="H45" s="119" t="s">
        <v>1972</v>
      </c>
      <c r="I45" s="120" t="s">
        <v>1973</v>
      </c>
      <c r="J45" s="82"/>
    </row>
    <row r="46" spans="1:10" ht="12.75">
      <c r="A46" s="419"/>
      <c r="B46" s="438">
        <v>7</v>
      </c>
      <c r="C46" s="428" t="s">
        <v>270</v>
      </c>
      <c r="D46" s="428" t="s">
        <v>55</v>
      </c>
      <c r="E46" s="450" t="s">
        <v>1977</v>
      </c>
      <c r="F46" s="428" t="s">
        <v>1978</v>
      </c>
      <c r="G46" s="428" t="s">
        <v>1980</v>
      </c>
      <c r="H46" s="428"/>
      <c r="I46" s="428" t="s">
        <v>1985</v>
      </c>
      <c r="J46" s="430" t="s">
        <v>1986</v>
      </c>
    </row>
    <row r="47" spans="1:10" ht="12.75">
      <c r="A47" s="419"/>
      <c r="B47" s="429"/>
      <c r="C47" s="429"/>
      <c r="D47" s="429"/>
      <c r="E47" s="429"/>
      <c r="F47" s="429"/>
      <c r="G47" s="429"/>
      <c r="H47" s="429"/>
      <c r="I47" s="429"/>
      <c r="J47" s="440"/>
    </row>
    <row r="48" spans="1:10" ht="12.75">
      <c r="A48" s="419"/>
      <c r="B48" s="427"/>
      <c r="C48" s="427"/>
      <c r="D48" s="427"/>
      <c r="E48" s="427"/>
      <c r="F48" s="427"/>
      <c r="G48" s="427"/>
      <c r="H48" s="427"/>
      <c r="I48" s="427"/>
      <c r="J48" s="424"/>
    </row>
    <row r="49" spans="1:10" ht="12.75">
      <c r="A49" s="103"/>
      <c r="B49" s="47"/>
      <c r="C49" s="47"/>
      <c r="D49" s="47"/>
      <c r="E49" s="47"/>
      <c r="F49" s="47"/>
      <c r="G49" s="47"/>
      <c r="H49" s="47"/>
      <c r="I49" s="47"/>
      <c r="J49" s="47"/>
    </row>
    <row r="50" spans="1:10" ht="12.75">
      <c r="A50" s="437">
        <v>43931</v>
      </c>
      <c r="B50" s="431" t="s">
        <v>1772</v>
      </c>
      <c r="C50" s="432"/>
      <c r="D50" s="432"/>
      <c r="E50" s="432"/>
      <c r="F50" s="432"/>
      <c r="G50" s="432"/>
      <c r="H50" s="432"/>
      <c r="I50" s="432"/>
      <c r="J50" s="433"/>
    </row>
    <row r="51" spans="1:10" ht="38.25">
      <c r="A51" s="419"/>
      <c r="B51" s="51" t="s">
        <v>3</v>
      </c>
      <c r="C51" s="53" t="s">
        <v>4</v>
      </c>
      <c r="D51" s="53" t="s">
        <v>5</v>
      </c>
      <c r="E51" s="53" t="s">
        <v>6</v>
      </c>
      <c r="F51" s="377" t="s">
        <v>1995</v>
      </c>
      <c r="G51" s="53" t="s">
        <v>9</v>
      </c>
      <c r="H51" s="5" t="s">
        <v>10</v>
      </c>
      <c r="I51" s="53" t="s">
        <v>11</v>
      </c>
      <c r="J51" s="55" t="s">
        <v>13</v>
      </c>
    </row>
    <row r="52" spans="1:10" ht="25.5">
      <c r="A52" s="419"/>
      <c r="B52" s="52">
        <v>1</v>
      </c>
      <c r="C52" s="52" t="s">
        <v>16</v>
      </c>
      <c r="D52" s="11" t="s">
        <v>17</v>
      </c>
      <c r="E52" s="11" t="s">
        <v>1999</v>
      </c>
      <c r="F52" s="11" t="s">
        <v>2000</v>
      </c>
      <c r="G52" s="11" t="s">
        <v>2001</v>
      </c>
      <c r="H52" s="11"/>
      <c r="I52" s="11" t="s">
        <v>2002</v>
      </c>
      <c r="J52" s="82"/>
    </row>
    <row r="53" spans="1:10" ht="25.5">
      <c r="A53" s="419"/>
      <c r="B53" s="294">
        <v>2</v>
      </c>
      <c r="C53" s="294" t="s">
        <v>1082</v>
      </c>
      <c r="D53" s="120" t="s">
        <v>24</v>
      </c>
      <c r="E53" s="120" t="s">
        <v>1022</v>
      </c>
      <c r="F53" s="120" t="s">
        <v>2003</v>
      </c>
      <c r="G53" s="64" t="s">
        <v>94</v>
      </c>
      <c r="H53" s="147" t="s">
        <v>2004</v>
      </c>
      <c r="I53" s="374" t="s">
        <v>2005</v>
      </c>
      <c r="J53" s="89"/>
    </row>
    <row r="54" spans="1:10" ht="12.75">
      <c r="A54" s="419"/>
      <c r="B54" s="450">
        <v>2</v>
      </c>
      <c r="C54" s="450" t="s">
        <v>35</v>
      </c>
      <c r="D54" s="428" t="s">
        <v>17</v>
      </c>
      <c r="E54" s="428" t="s">
        <v>1934</v>
      </c>
      <c r="F54" s="428" t="s">
        <v>1747</v>
      </c>
      <c r="G54" s="445" t="s">
        <v>1748</v>
      </c>
      <c r="H54" s="428" t="s">
        <v>2017</v>
      </c>
      <c r="I54" s="231" t="s">
        <v>274</v>
      </c>
      <c r="J54" s="89"/>
    </row>
    <row r="55" spans="1:10" ht="63.75">
      <c r="A55" s="419"/>
      <c r="B55" s="427"/>
      <c r="C55" s="427"/>
      <c r="D55" s="427"/>
      <c r="E55" s="427"/>
      <c r="F55" s="427"/>
      <c r="G55" s="427"/>
      <c r="H55" s="427"/>
      <c r="I55" s="120" t="s">
        <v>1714</v>
      </c>
      <c r="J55" s="89"/>
    </row>
    <row r="56" spans="1:10" ht="25.5">
      <c r="A56" s="419"/>
      <c r="B56" s="45">
        <v>3</v>
      </c>
      <c r="C56" s="45" t="s">
        <v>54</v>
      </c>
      <c r="D56" s="11" t="s">
        <v>55</v>
      </c>
      <c r="E56" s="11" t="s">
        <v>2019</v>
      </c>
      <c r="F56" s="11" t="s">
        <v>1731</v>
      </c>
      <c r="G56" s="11" t="s">
        <v>2020</v>
      </c>
      <c r="H56" s="11" t="s">
        <v>2021</v>
      </c>
      <c r="I56" s="120" t="s">
        <v>2022</v>
      </c>
      <c r="J56" s="349"/>
    </row>
    <row r="57" spans="1:10" ht="38.25">
      <c r="A57" s="419"/>
      <c r="B57" s="45">
        <v>4</v>
      </c>
      <c r="C57" s="45" t="s">
        <v>63</v>
      </c>
      <c r="D57" s="11" t="s">
        <v>17</v>
      </c>
      <c r="E57" s="120" t="s">
        <v>668</v>
      </c>
      <c r="F57" s="11" t="s">
        <v>1354</v>
      </c>
      <c r="G57" s="64" t="s">
        <v>1799</v>
      </c>
      <c r="H57" s="130" t="s">
        <v>505</v>
      </c>
      <c r="I57" s="11" t="s">
        <v>506</v>
      </c>
      <c r="J57" s="82"/>
    </row>
    <row r="58" spans="1:10" ht="13.5">
      <c r="A58" s="419"/>
      <c r="B58" s="84"/>
      <c r="C58" s="434" t="s">
        <v>239</v>
      </c>
      <c r="D58" s="432"/>
      <c r="E58" s="432"/>
      <c r="F58" s="432"/>
      <c r="G58" s="432"/>
      <c r="H58" s="432"/>
      <c r="I58" s="432"/>
      <c r="J58" s="433"/>
    </row>
    <row r="59" spans="1:10" ht="76.5" customHeight="1">
      <c r="A59" s="419"/>
      <c r="B59" s="61">
        <v>5</v>
      </c>
      <c r="C59" s="62" t="s">
        <v>76</v>
      </c>
      <c r="D59" s="40" t="s">
        <v>17</v>
      </c>
      <c r="E59" s="40" t="s">
        <v>1857</v>
      </c>
      <c r="F59" s="40" t="s">
        <v>2029</v>
      </c>
      <c r="G59" s="72" t="s">
        <v>1859</v>
      </c>
      <c r="H59" s="40" t="s">
        <v>1865</v>
      </c>
      <c r="I59" s="159" t="s">
        <v>2031</v>
      </c>
      <c r="J59" s="82"/>
    </row>
    <row r="60" spans="1:10" ht="102">
      <c r="A60" s="419"/>
      <c r="B60" s="61">
        <v>6</v>
      </c>
      <c r="C60" s="62" t="s">
        <v>123</v>
      </c>
      <c r="D60" s="40" t="s">
        <v>17</v>
      </c>
      <c r="E60" s="11" t="s">
        <v>244</v>
      </c>
      <c r="F60" s="40" t="s">
        <v>2032</v>
      </c>
      <c r="G60" s="72" t="s">
        <v>2033</v>
      </c>
      <c r="H60" s="40" t="s">
        <v>2034</v>
      </c>
      <c r="I60" s="159" t="s">
        <v>2035</v>
      </c>
      <c r="J60" s="82"/>
    </row>
    <row r="61" spans="1:10" ht="63.75">
      <c r="A61" s="419"/>
      <c r="B61" s="438">
        <v>7</v>
      </c>
      <c r="C61" s="425" t="s">
        <v>270</v>
      </c>
      <c r="D61" s="425" t="s">
        <v>55</v>
      </c>
      <c r="E61" s="439" t="s">
        <v>2010</v>
      </c>
      <c r="F61" s="425" t="s">
        <v>2011</v>
      </c>
      <c r="G61" s="425" t="s">
        <v>1874</v>
      </c>
      <c r="H61" s="425"/>
      <c r="I61" s="425" t="s">
        <v>1782</v>
      </c>
      <c r="J61" s="380" t="s">
        <v>2039</v>
      </c>
    </row>
    <row r="62" spans="1:10" ht="25.5">
      <c r="A62" s="419"/>
      <c r="B62" s="427"/>
      <c r="C62" s="424"/>
      <c r="D62" s="424"/>
      <c r="E62" s="424"/>
      <c r="F62" s="424"/>
      <c r="G62" s="424"/>
      <c r="H62" s="424"/>
      <c r="I62" s="424"/>
      <c r="J62" s="168" t="s">
        <v>2041</v>
      </c>
    </row>
    <row r="63" spans="1:10" ht="12.75">
      <c r="A63" s="103"/>
      <c r="B63" s="47"/>
      <c r="C63" s="47"/>
      <c r="D63" s="47"/>
      <c r="E63" s="47"/>
      <c r="F63" s="47"/>
      <c r="G63" s="47"/>
      <c r="H63" s="47"/>
      <c r="I63" s="47"/>
      <c r="J63" s="47"/>
    </row>
    <row r="64" spans="1:10" ht="12.75">
      <c r="A64" s="512">
        <v>43932</v>
      </c>
      <c r="B64" s="431" t="s">
        <v>1772</v>
      </c>
      <c r="C64" s="432"/>
      <c r="D64" s="432"/>
      <c r="E64" s="432"/>
      <c r="F64" s="432"/>
      <c r="G64" s="432"/>
      <c r="H64" s="432"/>
      <c r="I64" s="432"/>
      <c r="J64" s="433"/>
    </row>
    <row r="65" spans="1:10" ht="38.25">
      <c r="A65" s="419"/>
      <c r="B65" s="51" t="s">
        <v>3</v>
      </c>
      <c r="C65" s="53" t="s">
        <v>4</v>
      </c>
      <c r="D65" s="53" t="s">
        <v>5</v>
      </c>
      <c r="E65" s="53" t="s">
        <v>6</v>
      </c>
      <c r="F65" s="53" t="s">
        <v>7</v>
      </c>
      <c r="G65" s="53" t="s">
        <v>9</v>
      </c>
      <c r="H65" s="5" t="s">
        <v>10</v>
      </c>
      <c r="I65" s="53" t="s">
        <v>11</v>
      </c>
      <c r="J65" s="55" t="s">
        <v>13</v>
      </c>
    </row>
    <row r="66" spans="1:10" ht="38.25">
      <c r="A66" s="419"/>
      <c r="B66" s="56">
        <v>1</v>
      </c>
      <c r="C66" s="52" t="s">
        <v>16</v>
      </c>
      <c r="D66" s="11" t="s">
        <v>55</v>
      </c>
      <c r="E66" s="11" t="s">
        <v>2044</v>
      </c>
      <c r="F66" s="11" t="s">
        <v>1731</v>
      </c>
      <c r="G66" s="11" t="s">
        <v>305</v>
      </c>
      <c r="H66" s="11" t="s">
        <v>2045</v>
      </c>
      <c r="I66" s="11" t="s">
        <v>2046</v>
      </c>
      <c r="J66" s="82"/>
    </row>
    <row r="67" spans="1:10" ht="38.25">
      <c r="A67" s="419"/>
      <c r="B67" s="56">
        <v>2</v>
      </c>
      <c r="C67" s="52" t="s">
        <v>35</v>
      </c>
      <c r="D67" s="120" t="s">
        <v>17</v>
      </c>
      <c r="E67" s="11" t="s">
        <v>1942</v>
      </c>
      <c r="F67" s="11" t="s">
        <v>2036</v>
      </c>
      <c r="G67" s="120" t="s">
        <v>1896</v>
      </c>
      <c r="H67" s="120" t="s">
        <v>2048</v>
      </c>
      <c r="I67" s="120" t="s">
        <v>2049</v>
      </c>
      <c r="J67" s="82"/>
    </row>
    <row r="68" spans="1:10" ht="25.5">
      <c r="A68" s="419"/>
      <c r="B68" s="61">
        <v>3</v>
      </c>
      <c r="C68" s="45" t="s">
        <v>54</v>
      </c>
      <c r="D68" s="119" t="s">
        <v>17</v>
      </c>
      <c r="E68" s="119" t="s">
        <v>2050</v>
      </c>
      <c r="F68" s="11" t="s">
        <v>2053</v>
      </c>
      <c r="G68" s="17" t="s">
        <v>1718</v>
      </c>
      <c r="H68" s="11" t="s">
        <v>2063</v>
      </c>
      <c r="I68" s="340" t="s">
        <v>2065</v>
      </c>
      <c r="J68" s="82"/>
    </row>
    <row r="69" spans="1:10" ht="12.75">
      <c r="A69" s="103"/>
      <c r="B69" s="47"/>
      <c r="C69" s="47"/>
      <c r="D69" s="47"/>
      <c r="E69" s="47"/>
      <c r="F69" s="47"/>
      <c r="G69" s="47"/>
      <c r="H69" s="47"/>
      <c r="I69" s="47"/>
      <c r="J69" s="47"/>
    </row>
  </sheetData>
  <mergeCells count="55">
    <mergeCell ref="B50:J50"/>
    <mergeCell ref="F54:F55"/>
    <mergeCell ref="G54:G55"/>
    <mergeCell ref="H54:H55"/>
    <mergeCell ref="C58:J58"/>
    <mergeCell ref="B1:J1"/>
    <mergeCell ref="A2:A11"/>
    <mergeCell ref="B7:J7"/>
    <mergeCell ref="B8:B9"/>
    <mergeCell ref="C8:C9"/>
    <mergeCell ref="D8:D9"/>
    <mergeCell ref="E8:E9"/>
    <mergeCell ref="E61:E62"/>
    <mergeCell ref="F61:F62"/>
    <mergeCell ref="G61:G62"/>
    <mergeCell ref="H61:H62"/>
    <mergeCell ref="I61:I62"/>
    <mergeCell ref="A35:A48"/>
    <mergeCell ref="B61:B62"/>
    <mergeCell ref="C61:C62"/>
    <mergeCell ref="A64:A68"/>
    <mergeCell ref="D61:D62"/>
    <mergeCell ref="B64:J64"/>
    <mergeCell ref="B46:B48"/>
    <mergeCell ref="C46:C48"/>
    <mergeCell ref="B54:B55"/>
    <mergeCell ref="C54:C55"/>
    <mergeCell ref="D54:D55"/>
    <mergeCell ref="E54:E55"/>
    <mergeCell ref="A50:A62"/>
    <mergeCell ref="B39:B40"/>
    <mergeCell ref="C39:C40"/>
    <mergeCell ref="D39:D40"/>
    <mergeCell ref="H8:H9"/>
    <mergeCell ref="B13:J13"/>
    <mergeCell ref="A14:A22"/>
    <mergeCell ref="C19:J19"/>
    <mergeCell ref="A24:A33"/>
    <mergeCell ref="B24:J24"/>
    <mergeCell ref="F8:F9"/>
    <mergeCell ref="G8:G9"/>
    <mergeCell ref="B30:J30"/>
    <mergeCell ref="B35:J35"/>
    <mergeCell ref="D46:D48"/>
    <mergeCell ref="E46:E48"/>
    <mergeCell ref="F46:F48"/>
    <mergeCell ref="G46:G48"/>
    <mergeCell ref="H46:H48"/>
    <mergeCell ref="I46:I48"/>
    <mergeCell ref="J46:J48"/>
    <mergeCell ref="E39:E40"/>
    <mergeCell ref="F39:F40"/>
    <mergeCell ref="G39:G40"/>
    <mergeCell ref="H39:H40"/>
    <mergeCell ref="C43:J43"/>
  </mergeCells>
  <hyperlinks>
    <hyperlink ref="G5" r:id="rId1"/>
    <hyperlink ref="G8" r:id="rId2"/>
    <hyperlink ref="I8" r:id="rId3"/>
    <hyperlink ref="G10" r:id="rId4"/>
    <hyperlink ref="G15" r:id="rId5"/>
    <hyperlink ref="G16" r:id="rId6"/>
    <hyperlink ref="G17" r:id="rId7"/>
    <hyperlink ref="G20" r:id="rId8"/>
    <hyperlink ref="G21" r:id="rId9"/>
    <hyperlink ref="G29" r:id="rId10"/>
    <hyperlink ref="G33" r:id="rId11"/>
    <hyperlink ref="G38" r:id="rId12"/>
    <hyperlink ref="G39" r:id="rId13"/>
    <hyperlink ref="I39" r:id="rId14"/>
    <hyperlink ref="G44" r:id="rId15"/>
    <hyperlink ref="G45" r:id="rId16"/>
    <hyperlink ref="G53" r:id="rId17"/>
    <hyperlink ref="G54" r:id="rId18"/>
    <hyperlink ref="I54" r:id="rId19"/>
    <hyperlink ref="G57" r:id="rId20"/>
    <hyperlink ref="G59" r:id="rId21"/>
    <hyperlink ref="G60" r:id="rId22"/>
    <hyperlink ref="J62" r:id="rId23"/>
    <hyperlink ref="G68" r:id="rId24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71"/>
  <sheetViews>
    <sheetView zoomScale="70" zoomScaleNormal="70" workbookViewId="0"/>
  </sheetViews>
  <sheetFormatPr defaultColWidth="14.42578125" defaultRowHeight="15.75" customHeight="1"/>
  <cols>
    <col min="1" max="1" width="7.42578125" customWidth="1"/>
    <col min="2" max="2" width="8.28515625" customWidth="1"/>
    <col min="3" max="3" width="11.140625" customWidth="1"/>
    <col min="4" max="4" width="16.5703125" customWidth="1"/>
    <col min="5" max="5" width="22.42578125" customWidth="1"/>
    <col min="6" max="6" width="29.42578125" customWidth="1"/>
    <col min="7" max="7" width="34.5703125" customWidth="1"/>
    <col min="8" max="9" width="30.140625" customWidth="1"/>
    <col min="10" max="10" width="26.85546875" customWidth="1"/>
  </cols>
  <sheetData>
    <row r="1" spans="1:10" ht="12.75">
      <c r="A1" s="43"/>
      <c r="B1" s="460" t="s">
        <v>1828</v>
      </c>
      <c r="C1" s="423"/>
      <c r="D1" s="423"/>
      <c r="E1" s="423"/>
      <c r="F1" s="423"/>
      <c r="G1" s="423"/>
      <c r="H1" s="423"/>
      <c r="I1" s="423"/>
      <c r="J1" s="424"/>
    </row>
    <row r="2" spans="1:10" ht="38.25">
      <c r="A2" s="436">
        <v>43927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9</v>
      </c>
      <c r="H2" s="5" t="s">
        <v>10</v>
      </c>
      <c r="I2" s="5" t="s">
        <v>11</v>
      </c>
      <c r="J2" s="7" t="s">
        <v>13</v>
      </c>
    </row>
    <row r="3" spans="1:10" ht="25.5">
      <c r="A3" s="419"/>
      <c r="B3" s="14">
        <v>1</v>
      </c>
      <c r="C3" s="14" t="s">
        <v>16</v>
      </c>
      <c r="D3" s="11" t="s">
        <v>17</v>
      </c>
      <c r="E3" s="11" t="s">
        <v>1832</v>
      </c>
      <c r="F3" s="11" t="s">
        <v>1688</v>
      </c>
      <c r="G3" s="11" t="s">
        <v>1121</v>
      </c>
      <c r="H3" s="48" t="s">
        <v>1831</v>
      </c>
      <c r="I3" s="11" t="s">
        <v>1837</v>
      </c>
      <c r="J3" s="15"/>
    </row>
    <row r="4" spans="1:10" ht="42" customHeight="1">
      <c r="A4" s="419"/>
      <c r="B4" s="14">
        <v>2</v>
      </c>
      <c r="C4" s="14" t="s">
        <v>35</v>
      </c>
      <c r="D4" s="11" t="s">
        <v>55</v>
      </c>
      <c r="E4" s="11" t="s">
        <v>1841</v>
      </c>
      <c r="F4" s="11" t="s">
        <v>1801</v>
      </c>
      <c r="G4" s="92" t="s">
        <v>1842</v>
      </c>
      <c r="H4" s="11" t="s">
        <v>1843</v>
      </c>
      <c r="I4" s="11" t="s">
        <v>1844</v>
      </c>
      <c r="J4" s="15"/>
    </row>
    <row r="5" spans="1:10" ht="25.5">
      <c r="A5" s="419"/>
      <c r="B5" s="11">
        <v>3</v>
      </c>
      <c r="C5" s="11" t="s">
        <v>54</v>
      </c>
      <c r="D5" s="40" t="s">
        <v>55</v>
      </c>
      <c r="E5" s="11" t="s">
        <v>1845</v>
      </c>
      <c r="F5" s="11" t="s">
        <v>1846</v>
      </c>
      <c r="G5" s="11" t="s">
        <v>1847</v>
      </c>
      <c r="H5" s="11"/>
      <c r="I5" s="11" t="s">
        <v>1849</v>
      </c>
      <c r="J5" s="15"/>
    </row>
    <row r="6" spans="1:10" ht="38.25">
      <c r="A6" s="419"/>
      <c r="B6" s="428">
        <v>4</v>
      </c>
      <c r="C6" s="428" t="s">
        <v>63</v>
      </c>
      <c r="D6" s="428" t="s">
        <v>24</v>
      </c>
      <c r="E6" s="428" t="s">
        <v>1853</v>
      </c>
      <c r="F6" s="428" t="s">
        <v>1854</v>
      </c>
      <c r="G6" s="17" t="s">
        <v>1856</v>
      </c>
      <c r="H6" s="428" t="s">
        <v>1862</v>
      </c>
      <c r="I6" s="428" t="s">
        <v>1863</v>
      </c>
      <c r="J6" s="484"/>
    </row>
    <row r="7" spans="1:10" ht="12.75">
      <c r="A7" s="419"/>
      <c r="B7" s="427"/>
      <c r="C7" s="427"/>
      <c r="D7" s="427"/>
      <c r="E7" s="427"/>
      <c r="F7" s="427"/>
      <c r="G7" s="357" t="s">
        <v>1864</v>
      </c>
      <c r="H7" s="427"/>
      <c r="I7" s="427"/>
      <c r="J7" s="427"/>
    </row>
    <row r="8" spans="1:10" ht="13.5">
      <c r="A8" s="419"/>
      <c r="B8" s="444" t="s">
        <v>239</v>
      </c>
      <c r="C8" s="423"/>
      <c r="D8" s="423"/>
      <c r="E8" s="423"/>
      <c r="F8" s="423"/>
      <c r="G8" s="423"/>
      <c r="H8" s="423"/>
      <c r="I8" s="423"/>
      <c r="J8" s="424"/>
    </row>
    <row r="9" spans="1:10" ht="25.5">
      <c r="A9" s="419"/>
      <c r="B9" s="11">
        <v>5</v>
      </c>
      <c r="C9" s="11" t="s">
        <v>76</v>
      </c>
      <c r="D9" s="11" t="s">
        <v>55</v>
      </c>
      <c r="E9" s="11" t="s">
        <v>1872</v>
      </c>
      <c r="F9" s="11" t="s">
        <v>1873</v>
      </c>
      <c r="G9" s="11" t="s">
        <v>1874</v>
      </c>
      <c r="H9" s="11"/>
      <c r="I9" s="11" t="s">
        <v>1875</v>
      </c>
      <c r="J9" s="358"/>
    </row>
    <row r="10" spans="1:10" ht="12.75">
      <c r="A10" s="419"/>
      <c r="B10" s="11"/>
      <c r="C10" s="11"/>
      <c r="D10" s="11"/>
      <c r="E10" s="20"/>
      <c r="F10" s="20"/>
      <c r="G10" s="11"/>
      <c r="H10" s="20"/>
      <c r="I10" s="359"/>
      <c r="J10" s="358"/>
    </row>
    <row r="11" spans="1:10" ht="25.5">
      <c r="A11" s="419"/>
      <c r="B11" s="147">
        <v>6</v>
      </c>
      <c r="C11" s="147" t="s">
        <v>123</v>
      </c>
      <c r="D11" s="147" t="s">
        <v>24</v>
      </c>
      <c r="E11" s="360" t="s">
        <v>1083</v>
      </c>
      <c r="F11" s="147" t="s">
        <v>1878</v>
      </c>
      <c r="G11" s="64" t="s">
        <v>94</v>
      </c>
      <c r="H11" s="147" t="s">
        <v>1882</v>
      </c>
      <c r="I11" s="354" t="s">
        <v>1883</v>
      </c>
      <c r="J11" s="358"/>
    </row>
    <row r="12" spans="1:10" ht="12.75">
      <c r="A12" s="419"/>
      <c r="B12" s="428">
        <v>6</v>
      </c>
      <c r="C12" s="428" t="s">
        <v>123</v>
      </c>
      <c r="D12" s="428" t="s">
        <v>17</v>
      </c>
      <c r="E12" s="428" t="s">
        <v>249</v>
      </c>
      <c r="F12" s="428" t="s">
        <v>1814</v>
      </c>
      <c r="G12" s="445" t="s">
        <v>1638</v>
      </c>
      <c r="H12" s="428" t="s">
        <v>1642</v>
      </c>
      <c r="I12" s="287" t="s">
        <v>274</v>
      </c>
      <c r="J12" s="257"/>
    </row>
    <row r="13" spans="1:10" ht="51">
      <c r="A13" s="419"/>
      <c r="B13" s="427"/>
      <c r="C13" s="427"/>
      <c r="D13" s="427"/>
      <c r="E13" s="429"/>
      <c r="F13" s="429"/>
      <c r="G13" s="427"/>
      <c r="H13" s="429"/>
      <c r="I13" s="11" t="s">
        <v>1888</v>
      </c>
      <c r="J13" s="32"/>
    </row>
    <row r="14" spans="1:10" ht="51">
      <c r="A14" s="419"/>
      <c r="B14" s="11">
        <v>7</v>
      </c>
      <c r="C14" s="40" t="s">
        <v>270</v>
      </c>
      <c r="D14" s="40" t="s">
        <v>55</v>
      </c>
      <c r="E14" s="362" t="s">
        <v>1889</v>
      </c>
      <c r="F14" s="45"/>
      <c r="G14" s="20" t="s">
        <v>1890</v>
      </c>
      <c r="H14" s="45"/>
      <c r="I14" s="363" t="s">
        <v>1891</v>
      </c>
      <c r="J14" s="19" t="s">
        <v>1892</v>
      </c>
    </row>
    <row r="15" spans="1:10" ht="18">
      <c r="A15" s="364"/>
      <c r="B15" s="365"/>
      <c r="C15" s="366"/>
      <c r="D15" s="365"/>
      <c r="E15" s="105"/>
      <c r="F15" s="365"/>
      <c r="G15" s="367"/>
      <c r="H15" s="365"/>
      <c r="I15" s="368"/>
      <c r="J15" s="365"/>
    </row>
    <row r="16" spans="1:10" ht="12.75">
      <c r="A16" s="81"/>
      <c r="B16" s="431" t="s">
        <v>1828</v>
      </c>
      <c r="C16" s="432"/>
      <c r="D16" s="432"/>
      <c r="E16" s="432"/>
      <c r="F16" s="432"/>
      <c r="G16" s="432"/>
      <c r="H16" s="432"/>
      <c r="I16" s="432"/>
      <c r="J16" s="433"/>
    </row>
    <row r="17" spans="1:10" ht="38.25">
      <c r="A17" s="436">
        <v>43928</v>
      </c>
      <c r="B17" s="107" t="s">
        <v>3</v>
      </c>
      <c r="C17" s="53" t="s">
        <v>4</v>
      </c>
      <c r="D17" s="53" t="s">
        <v>5</v>
      </c>
      <c r="E17" s="53" t="s">
        <v>6</v>
      </c>
      <c r="F17" s="53" t="s">
        <v>7</v>
      </c>
      <c r="G17" s="53" t="s">
        <v>9</v>
      </c>
      <c r="H17" s="5" t="s">
        <v>10</v>
      </c>
      <c r="I17" s="53" t="s">
        <v>11</v>
      </c>
      <c r="J17" s="55" t="s">
        <v>13</v>
      </c>
    </row>
    <row r="18" spans="1:10" ht="25.5">
      <c r="A18" s="419"/>
      <c r="B18" s="52">
        <v>1</v>
      </c>
      <c r="C18" s="52" t="s">
        <v>16</v>
      </c>
      <c r="D18" s="42" t="s">
        <v>1734</v>
      </c>
      <c r="E18" s="11" t="s">
        <v>1884</v>
      </c>
      <c r="F18" s="147" t="s">
        <v>1878</v>
      </c>
      <c r="G18" s="64" t="s">
        <v>94</v>
      </c>
      <c r="H18" s="147" t="s">
        <v>1902</v>
      </c>
      <c r="I18" s="147" t="s">
        <v>1903</v>
      </c>
      <c r="J18" s="60"/>
    </row>
    <row r="19" spans="1:10" ht="12.75">
      <c r="A19" s="419"/>
      <c r="B19" s="450">
        <v>2</v>
      </c>
      <c r="C19" s="450" t="s">
        <v>35</v>
      </c>
      <c r="D19" s="428" t="s">
        <v>17</v>
      </c>
      <c r="E19" s="428" t="s">
        <v>315</v>
      </c>
      <c r="F19" s="428" t="s">
        <v>1904</v>
      </c>
      <c r="G19" s="445" t="s">
        <v>1709</v>
      </c>
      <c r="H19" s="428" t="s">
        <v>1907</v>
      </c>
      <c r="I19" s="369"/>
      <c r="J19" s="71"/>
    </row>
    <row r="20" spans="1:10" ht="51">
      <c r="A20" s="419"/>
      <c r="B20" s="427"/>
      <c r="C20" s="427"/>
      <c r="D20" s="427"/>
      <c r="E20" s="427"/>
      <c r="F20" s="427"/>
      <c r="G20" s="427"/>
      <c r="H20" s="427"/>
      <c r="I20" s="11" t="s">
        <v>1888</v>
      </c>
      <c r="J20" s="60"/>
    </row>
    <row r="21" spans="1:10" ht="25.5">
      <c r="A21" s="419"/>
      <c r="B21" s="45">
        <v>3</v>
      </c>
      <c r="C21" s="45" t="s">
        <v>54</v>
      </c>
      <c r="D21" s="11" t="s">
        <v>17</v>
      </c>
      <c r="E21" s="11" t="s">
        <v>1829</v>
      </c>
      <c r="F21" s="11" t="s">
        <v>1830</v>
      </c>
      <c r="G21" s="11" t="s">
        <v>1833</v>
      </c>
      <c r="H21" s="370" t="s">
        <v>1831</v>
      </c>
      <c r="I21" s="11" t="s">
        <v>1914</v>
      </c>
      <c r="J21" s="60"/>
    </row>
    <row r="22" spans="1:10" ht="38.25">
      <c r="A22" s="419"/>
      <c r="B22" s="45">
        <v>4</v>
      </c>
      <c r="C22" s="45" t="s">
        <v>63</v>
      </c>
      <c r="D22" s="11" t="s">
        <v>17</v>
      </c>
      <c r="E22" s="11" t="s">
        <v>1857</v>
      </c>
      <c r="F22" s="11" t="s">
        <v>1915</v>
      </c>
      <c r="G22" s="64" t="s">
        <v>1859</v>
      </c>
      <c r="H22" s="11" t="s">
        <v>1865</v>
      </c>
      <c r="I22" s="11" t="s">
        <v>1917</v>
      </c>
      <c r="J22" s="60"/>
    </row>
    <row r="23" spans="1:10" ht="18">
      <c r="A23" s="419"/>
      <c r="B23" s="286"/>
      <c r="C23" s="465" t="s">
        <v>239</v>
      </c>
      <c r="D23" s="432"/>
      <c r="E23" s="432"/>
      <c r="F23" s="432"/>
      <c r="G23" s="432"/>
      <c r="H23" s="432"/>
      <c r="I23" s="432"/>
      <c r="J23" s="433"/>
    </row>
    <row r="24" spans="1:10" ht="51">
      <c r="A24" s="419"/>
      <c r="B24" s="45">
        <v>5</v>
      </c>
      <c r="C24" s="62" t="s">
        <v>76</v>
      </c>
      <c r="D24" s="40" t="s">
        <v>24</v>
      </c>
      <c r="E24" s="40" t="s">
        <v>1919</v>
      </c>
      <c r="F24" s="40" t="s">
        <v>1536</v>
      </c>
      <c r="G24" s="72" t="s">
        <v>1920</v>
      </c>
      <c r="H24" s="40" t="s">
        <v>1921</v>
      </c>
      <c r="I24" s="40" t="s">
        <v>1922</v>
      </c>
      <c r="J24" s="60"/>
    </row>
    <row r="25" spans="1:10" ht="25.5">
      <c r="A25" s="419"/>
      <c r="B25" s="45">
        <v>6</v>
      </c>
      <c r="C25" s="62" t="s">
        <v>123</v>
      </c>
      <c r="D25" s="40" t="s">
        <v>17</v>
      </c>
      <c r="E25" s="40" t="s">
        <v>328</v>
      </c>
      <c r="F25" s="40" t="s">
        <v>1923</v>
      </c>
      <c r="G25" s="172" t="str">
        <f>HYPERLINK("https://www.youtube.com/watch?v=SpTtXWElArI","https://www.youtube.com/watch?v=SpTtXWElArI")</f>
        <v>https://www.youtube.com/watch?v=SpTtXWElArI</v>
      </c>
      <c r="H25" s="40" t="s">
        <v>1924</v>
      </c>
      <c r="I25" s="40" t="s">
        <v>1925</v>
      </c>
      <c r="J25" s="60"/>
    </row>
    <row r="26" spans="1:10" ht="12.75">
      <c r="A26" s="419"/>
      <c r="B26" s="428">
        <v>7</v>
      </c>
      <c r="C26" s="425" t="s">
        <v>270</v>
      </c>
      <c r="D26" s="425"/>
      <c r="E26" s="439"/>
      <c r="F26" s="425"/>
      <c r="G26" s="425"/>
      <c r="H26" s="425"/>
      <c r="I26" s="425"/>
      <c r="J26" s="373" t="s">
        <v>1927</v>
      </c>
    </row>
    <row r="27" spans="1:10" ht="25.5">
      <c r="A27" s="419"/>
      <c r="B27" s="427"/>
      <c r="C27" s="424"/>
      <c r="D27" s="424"/>
      <c r="E27" s="424"/>
      <c r="F27" s="424"/>
      <c r="G27" s="424"/>
      <c r="H27" s="424"/>
      <c r="I27" s="424"/>
      <c r="J27" s="170" t="s">
        <v>1932</v>
      </c>
    </row>
    <row r="28" spans="1:10" ht="12.75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12.75">
      <c r="A29" s="436">
        <v>43929</v>
      </c>
      <c r="B29" s="460" t="s">
        <v>1828</v>
      </c>
      <c r="C29" s="423"/>
      <c r="D29" s="423"/>
      <c r="E29" s="423"/>
      <c r="F29" s="423"/>
      <c r="G29" s="423"/>
      <c r="H29" s="423"/>
      <c r="I29" s="423"/>
      <c r="J29" s="424"/>
    </row>
    <row r="30" spans="1:10" ht="38.25">
      <c r="A30" s="419"/>
      <c r="B30" s="107" t="s">
        <v>3</v>
      </c>
      <c r="C30" s="107" t="s">
        <v>4</v>
      </c>
      <c r="D30" s="107" t="s">
        <v>5</v>
      </c>
      <c r="E30" s="107" t="s">
        <v>6</v>
      </c>
      <c r="F30" s="107" t="s">
        <v>7</v>
      </c>
      <c r="G30" s="107" t="s">
        <v>9</v>
      </c>
      <c r="H30" s="5" t="s">
        <v>10</v>
      </c>
      <c r="I30" s="107" t="s">
        <v>11</v>
      </c>
      <c r="J30" s="258" t="s">
        <v>13</v>
      </c>
    </row>
    <row r="31" spans="1:10" ht="89.25">
      <c r="A31" s="419"/>
      <c r="B31" s="52">
        <v>1</v>
      </c>
      <c r="C31" s="52" t="s">
        <v>16</v>
      </c>
      <c r="D31" s="11" t="s">
        <v>248</v>
      </c>
      <c r="E31" s="11" t="s">
        <v>1935</v>
      </c>
      <c r="F31" s="11" t="s">
        <v>1936</v>
      </c>
      <c r="G31" s="17" t="s">
        <v>1938</v>
      </c>
      <c r="H31" s="11" t="s">
        <v>1939</v>
      </c>
      <c r="I31" s="11" t="s">
        <v>1940</v>
      </c>
      <c r="J31" s="265"/>
    </row>
    <row r="32" spans="1:10" ht="51">
      <c r="A32" s="419"/>
      <c r="B32" s="52">
        <v>2</v>
      </c>
      <c r="C32" s="52" t="s">
        <v>35</v>
      </c>
      <c r="D32" s="11" t="s">
        <v>55</v>
      </c>
      <c r="E32" s="11" t="s">
        <v>1779</v>
      </c>
      <c r="F32" s="11" t="s">
        <v>1893</v>
      </c>
      <c r="G32" s="11" t="s">
        <v>1874</v>
      </c>
      <c r="H32" s="11"/>
      <c r="I32" s="11" t="s">
        <v>1941</v>
      </c>
      <c r="J32" s="265"/>
    </row>
    <row r="33" spans="1:10" ht="38.25">
      <c r="A33" s="419"/>
      <c r="B33" s="45">
        <v>3</v>
      </c>
      <c r="C33" s="45" t="s">
        <v>54</v>
      </c>
      <c r="D33" s="11" t="s">
        <v>17</v>
      </c>
      <c r="E33" s="11" t="s">
        <v>1942</v>
      </c>
      <c r="F33" s="11" t="s">
        <v>1801</v>
      </c>
      <c r="G33" s="11" t="s">
        <v>1943</v>
      </c>
      <c r="H33" s="11" t="s">
        <v>1944</v>
      </c>
      <c r="I33" s="11" t="s">
        <v>1945</v>
      </c>
      <c r="J33" s="265"/>
    </row>
    <row r="34" spans="1:10" ht="63.75">
      <c r="A34" s="419"/>
      <c r="B34" s="45">
        <v>4</v>
      </c>
      <c r="C34" s="45" t="s">
        <v>63</v>
      </c>
      <c r="D34" s="11" t="s">
        <v>17</v>
      </c>
      <c r="E34" s="11" t="s">
        <v>1946</v>
      </c>
      <c r="F34" s="11" t="s">
        <v>1947</v>
      </c>
      <c r="G34" s="11" t="s">
        <v>1948</v>
      </c>
      <c r="H34" s="11" t="s">
        <v>1949</v>
      </c>
      <c r="I34" s="11" t="s">
        <v>1950</v>
      </c>
      <c r="J34" s="265"/>
    </row>
    <row r="35" spans="1:10" ht="12.75">
      <c r="A35" s="419"/>
      <c r="B35" s="466" t="s">
        <v>239</v>
      </c>
      <c r="C35" s="432"/>
      <c r="D35" s="432"/>
      <c r="E35" s="432"/>
      <c r="F35" s="432"/>
      <c r="G35" s="432"/>
      <c r="H35" s="432"/>
      <c r="I35" s="432"/>
      <c r="J35" s="433"/>
    </row>
    <row r="36" spans="1:10" ht="38.25">
      <c r="A36" s="419"/>
      <c r="B36" s="45">
        <v>5</v>
      </c>
      <c r="C36" s="45" t="s">
        <v>76</v>
      </c>
      <c r="D36" s="11" t="s">
        <v>248</v>
      </c>
      <c r="E36" s="11" t="s">
        <v>1952</v>
      </c>
      <c r="F36" s="11" t="s">
        <v>1953</v>
      </c>
      <c r="G36" s="11" t="s">
        <v>1955</v>
      </c>
      <c r="H36" s="11" t="s">
        <v>1957</v>
      </c>
      <c r="I36" s="11" t="s">
        <v>1958</v>
      </c>
      <c r="J36" s="375"/>
    </row>
    <row r="37" spans="1:10" ht="38.25">
      <c r="A37" s="419"/>
      <c r="B37" s="45">
        <v>6</v>
      </c>
      <c r="C37" s="45" t="s">
        <v>123</v>
      </c>
      <c r="D37" s="11" t="s">
        <v>248</v>
      </c>
      <c r="E37" s="11" t="s">
        <v>263</v>
      </c>
      <c r="F37" s="11" t="s">
        <v>1128</v>
      </c>
      <c r="G37" s="131" t="s">
        <v>265</v>
      </c>
      <c r="H37" s="11" t="s">
        <v>323</v>
      </c>
      <c r="I37" s="11" t="s">
        <v>269</v>
      </c>
      <c r="J37" s="376"/>
    </row>
    <row r="38" spans="1:10" ht="38.25">
      <c r="A38" s="419"/>
      <c r="B38" s="45">
        <v>7</v>
      </c>
      <c r="C38" s="45" t="s">
        <v>270</v>
      </c>
      <c r="D38" s="11" t="s">
        <v>1962</v>
      </c>
      <c r="E38" s="14" t="s">
        <v>1964</v>
      </c>
      <c r="F38" s="11" t="s">
        <v>1965</v>
      </c>
      <c r="G38" s="11" t="s">
        <v>1966</v>
      </c>
      <c r="H38" s="11" t="s">
        <v>1967</v>
      </c>
      <c r="I38" s="11" t="s">
        <v>1968</v>
      </c>
      <c r="J38" s="265"/>
    </row>
    <row r="39" spans="1:10" ht="12.75">
      <c r="A39" s="103"/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12.75">
      <c r="A40" s="437">
        <v>43930</v>
      </c>
      <c r="B40" s="431" t="s">
        <v>1828</v>
      </c>
      <c r="C40" s="432"/>
      <c r="D40" s="432"/>
      <c r="E40" s="432"/>
      <c r="F40" s="432"/>
      <c r="G40" s="432"/>
      <c r="H40" s="432"/>
      <c r="I40" s="432"/>
      <c r="J40" s="433"/>
    </row>
    <row r="41" spans="1:10" ht="38.25">
      <c r="A41" s="419"/>
      <c r="B41" s="51" t="s">
        <v>3</v>
      </c>
      <c r="C41" s="53" t="s">
        <v>4</v>
      </c>
      <c r="D41" s="53" t="s">
        <v>5</v>
      </c>
      <c r="E41" s="53" t="s">
        <v>6</v>
      </c>
      <c r="F41" s="53" t="s">
        <v>7</v>
      </c>
      <c r="G41" s="53" t="s">
        <v>9</v>
      </c>
      <c r="H41" s="5" t="s">
        <v>10</v>
      </c>
      <c r="I41" s="53" t="s">
        <v>11</v>
      </c>
      <c r="J41" s="55" t="s">
        <v>13</v>
      </c>
    </row>
    <row r="42" spans="1:10" ht="38.25">
      <c r="A42" s="419"/>
      <c r="B42" s="56">
        <v>1</v>
      </c>
      <c r="C42" s="58" t="s">
        <v>16</v>
      </c>
      <c r="D42" s="20" t="s">
        <v>248</v>
      </c>
      <c r="E42" s="40" t="s">
        <v>263</v>
      </c>
      <c r="F42" s="11" t="s">
        <v>1128</v>
      </c>
      <c r="G42" s="131" t="s">
        <v>265</v>
      </c>
      <c r="H42" s="126" t="s">
        <v>323</v>
      </c>
      <c r="I42" s="11" t="s">
        <v>269</v>
      </c>
      <c r="J42" s="82"/>
    </row>
    <row r="43" spans="1:10" ht="12.75">
      <c r="A43" s="419"/>
      <c r="B43" s="56">
        <v>2</v>
      </c>
      <c r="C43" s="58" t="s">
        <v>35</v>
      </c>
      <c r="D43" s="11"/>
      <c r="E43" s="40"/>
      <c r="F43" s="40"/>
      <c r="G43" s="11"/>
      <c r="H43" s="40"/>
      <c r="I43" s="40"/>
      <c r="J43" s="82"/>
    </row>
    <row r="44" spans="1:10" ht="51">
      <c r="A44" s="419"/>
      <c r="B44" s="45">
        <v>3</v>
      </c>
      <c r="C44" s="45" t="s">
        <v>54</v>
      </c>
      <c r="D44" s="11" t="s">
        <v>17</v>
      </c>
      <c r="E44" s="11" t="s">
        <v>1974</v>
      </c>
      <c r="F44" s="11" t="s">
        <v>1975</v>
      </c>
      <c r="G44" s="17" t="s">
        <v>1976</v>
      </c>
      <c r="H44" s="11" t="s">
        <v>1979</v>
      </c>
      <c r="I44" s="359" t="s">
        <v>1981</v>
      </c>
      <c r="J44" s="89"/>
    </row>
    <row r="45" spans="1:10" ht="38.25">
      <c r="A45" s="419"/>
      <c r="B45" s="45">
        <v>4</v>
      </c>
      <c r="C45" s="45" t="s">
        <v>63</v>
      </c>
      <c r="D45" s="11" t="s">
        <v>17</v>
      </c>
      <c r="E45" s="11" t="s">
        <v>1982</v>
      </c>
      <c r="F45" s="11" t="s">
        <v>1983</v>
      </c>
      <c r="G45" s="64" t="s">
        <v>1984</v>
      </c>
      <c r="H45" s="167" t="s">
        <v>1987</v>
      </c>
      <c r="I45" s="11" t="s">
        <v>1988</v>
      </c>
      <c r="J45" s="265"/>
    </row>
    <row r="46" spans="1:10" ht="12.75">
      <c r="A46" s="419"/>
      <c r="B46" s="466" t="s">
        <v>239</v>
      </c>
      <c r="C46" s="432"/>
      <c r="D46" s="432"/>
      <c r="E46" s="432"/>
      <c r="F46" s="432"/>
      <c r="G46" s="432"/>
      <c r="H46" s="432"/>
      <c r="I46" s="432"/>
      <c r="J46" s="433"/>
    </row>
    <row r="47" spans="1:10" ht="38.25">
      <c r="A47" s="419"/>
      <c r="B47" s="61">
        <v>5</v>
      </c>
      <c r="C47" s="62" t="s">
        <v>76</v>
      </c>
      <c r="D47" s="40" t="s">
        <v>17</v>
      </c>
      <c r="E47" s="40" t="s">
        <v>1989</v>
      </c>
      <c r="F47" s="40" t="s">
        <v>1926</v>
      </c>
      <c r="G47" s="11" t="s">
        <v>1802</v>
      </c>
      <c r="H47" s="40" t="s">
        <v>1990</v>
      </c>
      <c r="I47" s="40" t="s">
        <v>1991</v>
      </c>
      <c r="J47" s="82"/>
    </row>
    <row r="48" spans="1:10" ht="51">
      <c r="A48" s="419"/>
      <c r="B48" s="61">
        <v>6</v>
      </c>
      <c r="C48" s="62" t="s">
        <v>123</v>
      </c>
      <c r="D48" s="40" t="s">
        <v>17</v>
      </c>
      <c r="E48" s="40" t="s">
        <v>1992</v>
      </c>
      <c r="F48" s="40" t="s">
        <v>1688</v>
      </c>
      <c r="G48" s="72" t="s">
        <v>1831</v>
      </c>
      <c r="H48" s="159" t="s">
        <v>1833</v>
      </c>
      <c r="I48" s="40" t="s">
        <v>1993</v>
      </c>
      <c r="J48" s="82"/>
    </row>
    <row r="49" spans="1:10" ht="12.75">
      <c r="A49" s="419"/>
      <c r="B49" s="438">
        <v>7</v>
      </c>
      <c r="C49" s="425" t="s">
        <v>270</v>
      </c>
      <c r="D49" s="425" t="s">
        <v>17</v>
      </c>
      <c r="E49" s="439" t="s">
        <v>1994</v>
      </c>
      <c r="F49" s="425" t="s">
        <v>1978</v>
      </c>
      <c r="G49" s="425" t="s">
        <v>1996</v>
      </c>
      <c r="H49" s="425"/>
      <c r="I49" s="425" t="s">
        <v>1997</v>
      </c>
      <c r="J49" s="430" t="s">
        <v>1998</v>
      </c>
    </row>
    <row r="50" spans="1:10" ht="12.75">
      <c r="A50" s="419"/>
      <c r="B50" s="429"/>
      <c r="C50" s="440"/>
      <c r="D50" s="440"/>
      <c r="E50" s="440"/>
      <c r="F50" s="440"/>
      <c r="G50" s="440"/>
      <c r="H50" s="440"/>
      <c r="I50" s="440"/>
      <c r="J50" s="440"/>
    </row>
    <row r="51" spans="1:10" ht="12.75">
      <c r="A51" s="419"/>
      <c r="B51" s="427"/>
      <c r="C51" s="424"/>
      <c r="D51" s="424"/>
      <c r="E51" s="424"/>
      <c r="F51" s="424"/>
      <c r="G51" s="424"/>
      <c r="H51" s="424"/>
      <c r="I51" s="424"/>
      <c r="J51" s="424"/>
    </row>
    <row r="52" spans="1:10" ht="12.75">
      <c r="A52" s="103"/>
      <c r="B52" s="47"/>
      <c r="C52" s="47"/>
      <c r="D52" s="47"/>
      <c r="E52" s="47"/>
      <c r="F52" s="47"/>
      <c r="G52" s="47"/>
      <c r="H52" s="47"/>
      <c r="I52" s="47"/>
      <c r="J52" s="47"/>
    </row>
    <row r="53" spans="1:10" ht="12.75">
      <c r="A53" s="437">
        <v>43931</v>
      </c>
      <c r="B53" s="431" t="s">
        <v>1828</v>
      </c>
      <c r="C53" s="432"/>
      <c r="D53" s="432"/>
      <c r="E53" s="432"/>
      <c r="F53" s="432"/>
      <c r="G53" s="432"/>
      <c r="H53" s="432"/>
      <c r="I53" s="432"/>
      <c r="J53" s="433"/>
    </row>
    <row r="54" spans="1:10" ht="38.25">
      <c r="A54" s="419"/>
      <c r="B54" s="51" t="s">
        <v>3</v>
      </c>
      <c r="C54" s="53" t="s">
        <v>4</v>
      </c>
      <c r="D54" s="53" t="s">
        <v>5</v>
      </c>
      <c r="E54" s="53" t="s">
        <v>6</v>
      </c>
      <c r="F54" s="53" t="s">
        <v>7</v>
      </c>
      <c r="G54" s="53" t="s">
        <v>9</v>
      </c>
      <c r="H54" s="5" t="s">
        <v>10</v>
      </c>
      <c r="I54" s="53" t="s">
        <v>11</v>
      </c>
      <c r="J54" s="55" t="s">
        <v>13</v>
      </c>
    </row>
    <row r="55" spans="1:10" ht="51">
      <c r="A55" s="419"/>
      <c r="B55" s="56">
        <v>1</v>
      </c>
      <c r="C55" s="58" t="s">
        <v>16</v>
      </c>
      <c r="D55" s="40" t="s">
        <v>17</v>
      </c>
      <c r="E55" s="11" t="s">
        <v>1853</v>
      </c>
      <c r="F55" s="40" t="s">
        <v>2006</v>
      </c>
      <c r="G55" s="72" t="s">
        <v>2007</v>
      </c>
      <c r="H55" s="40" t="s">
        <v>2008</v>
      </c>
      <c r="I55" s="40" t="s">
        <v>2009</v>
      </c>
      <c r="J55" s="82"/>
    </row>
    <row r="56" spans="1:10" ht="51">
      <c r="A56" s="419"/>
      <c r="B56" s="56">
        <v>2</v>
      </c>
      <c r="C56" s="58" t="s">
        <v>35</v>
      </c>
      <c r="D56" s="40" t="s">
        <v>55</v>
      </c>
      <c r="E56" s="11" t="s">
        <v>2010</v>
      </c>
      <c r="F56" s="40" t="s">
        <v>2011</v>
      </c>
      <c r="G56" s="40" t="s">
        <v>1874</v>
      </c>
      <c r="H56" s="40"/>
      <c r="I56" s="40" t="s">
        <v>2012</v>
      </c>
      <c r="J56" s="82"/>
    </row>
    <row r="57" spans="1:10" ht="38.25">
      <c r="A57" s="419"/>
      <c r="B57" s="61">
        <v>3</v>
      </c>
      <c r="C57" s="62" t="s">
        <v>54</v>
      </c>
      <c r="D57" s="40" t="s">
        <v>17</v>
      </c>
      <c r="E57" s="40" t="s">
        <v>1857</v>
      </c>
      <c r="F57" s="40" t="s">
        <v>2013</v>
      </c>
      <c r="G57" s="40" t="s">
        <v>2014</v>
      </c>
      <c r="H57" s="11" t="s">
        <v>2015</v>
      </c>
      <c r="I57" s="40" t="s">
        <v>2016</v>
      </c>
      <c r="J57" s="89"/>
    </row>
    <row r="58" spans="1:10" ht="12.75">
      <c r="A58" s="419"/>
      <c r="B58" s="438">
        <v>4</v>
      </c>
      <c r="C58" s="425" t="s">
        <v>63</v>
      </c>
      <c r="D58" s="425" t="s">
        <v>248</v>
      </c>
      <c r="E58" s="425" t="s">
        <v>1934</v>
      </c>
      <c r="F58" s="425" t="s">
        <v>2018</v>
      </c>
      <c r="G58" s="492" t="s">
        <v>1748</v>
      </c>
      <c r="H58" s="438" t="s">
        <v>2017</v>
      </c>
      <c r="I58" s="378" t="s">
        <v>274</v>
      </c>
      <c r="J58" s="379"/>
    </row>
    <row r="59" spans="1:10" ht="63.75">
      <c r="A59" s="419"/>
      <c r="B59" s="427"/>
      <c r="C59" s="424"/>
      <c r="D59" s="424"/>
      <c r="E59" s="424"/>
      <c r="F59" s="440"/>
      <c r="G59" s="419"/>
      <c r="H59" s="427"/>
      <c r="I59" s="137" t="s">
        <v>2023</v>
      </c>
      <c r="J59" s="375"/>
    </row>
    <row r="60" spans="1:10" ht="13.5">
      <c r="A60" s="419"/>
      <c r="B60" s="84"/>
      <c r="C60" s="463" t="s">
        <v>239</v>
      </c>
      <c r="D60" s="423"/>
      <c r="E60" s="423"/>
      <c r="F60" s="423"/>
      <c r="G60" s="423"/>
      <c r="H60" s="423"/>
      <c r="I60" s="423"/>
      <c r="J60" s="424"/>
    </row>
    <row r="61" spans="1:10" ht="56.25" customHeight="1">
      <c r="A61" s="419"/>
      <c r="B61" s="61">
        <v>5</v>
      </c>
      <c r="C61" s="62" t="s">
        <v>76</v>
      </c>
      <c r="D61" s="40" t="s">
        <v>333</v>
      </c>
      <c r="E61" s="40" t="s">
        <v>2024</v>
      </c>
      <c r="F61" s="159" t="s">
        <v>2025</v>
      </c>
      <c r="G61" s="72" t="s">
        <v>94</v>
      </c>
      <c r="H61" s="159" t="s">
        <v>2026</v>
      </c>
      <c r="I61" s="159" t="s">
        <v>2027</v>
      </c>
      <c r="J61" s="82"/>
    </row>
    <row r="62" spans="1:10" ht="12.75">
      <c r="A62" s="419"/>
      <c r="B62" s="61">
        <v>6</v>
      </c>
      <c r="C62" s="62" t="s">
        <v>123</v>
      </c>
      <c r="D62" s="62"/>
      <c r="E62" s="62"/>
      <c r="F62" s="62"/>
      <c r="G62" s="62"/>
      <c r="H62" s="62"/>
      <c r="I62" s="62"/>
      <c r="J62" s="82"/>
    </row>
    <row r="63" spans="1:10" ht="76.5">
      <c r="A63" s="419"/>
      <c r="B63" s="438">
        <v>7</v>
      </c>
      <c r="C63" s="425" t="s">
        <v>270</v>
      </c>
      <c r="D63" s="425"/>
      <c r="E63" s="439"/>
      <c r="F63" s="425"/>
      <c r="G63" s="425"/>
      <c r="H63" s="425"/>
      <c r="I63" s="425"/>
      <c r="J63" s="380" t="s">
        <v>2028</v>
      </c>
    </row>
    <row r="64" spans="1:10" ht="25.5">
      <c r="A64" s="419"/>
      <c r="B64" s="427"/>
      <c r="C64" s="424"/>
      <c r="D64" s="424"/>
      <c r="E64" s="424"/>
      <c r="F64" s="424"/>
      <c r="G64" s="424"/>
      <c r="H64" s="424"/>
      <c r="I64" s="424"/>
      <c r="J64" s="168" t="s">
        <v>2030</v>
      </c>
    </row>
    <row r="65" spans="1:10" ht="12.75">
      <c r="A65" s="103"/>
      <c r="B65" s="47"/>
      <c r="C65" s="47"/>
      <c r="D65" s="47"/>
      <c r="E65" s="47"/>
      <c r="F65" s="47"/>
      <c r="G65" s="47"/>
      <c r="H65" s="47"/>
      <c r="I65" s="47"/>
      <c r="J65" s="47"/>
    </row>
    <row r="66" spans="1:10" ht="12.75">
      <c r="A66" s="512">
        <v>43932</v>
      </c>
      <c r="B66" s="431" t="s">
        <v>1828</v>
      </c>
      <c r="C66" s="432"/>
      <c r="D66" s="432"/>
      <c r="E66" s="432"/>
      <c r="F66" s="432"/>
      <c r="G66" s="432"/>
      <c r="H66" s="432"/>
      <c r="I66" s="432"/>
      <c r="J66" s="433"/>
    </row>
    <row r="67" spans="1:10" ht="38.25">
      <c r="A67" s="419"/>
      <c r="B67" s="51" t="s">
        <v>3</v>
      </c>
      <c r="C67" s="53" t="s">
        <v>4</v>
      </c>
      <c r="D67" s="53" t="s">
        <v>5</v>
      </c>
      <c r="E67" s="53" t="s">
        <v>6</v>
      </c>
      <c r="F67" s="53" t="s">
        <v>7</v>
      </c>
      <c r="G67" s="53" t="s">
        <v>9</v>
      </c>
      <c r="H67" s="5" t="s">
        <v>10</v>
      </c>
      <c r="I67" s="53" t="s">
        <v>11</v>
      </c>
      <c r="J67" s="55" t="s">
        <v>13</v>
      </c>
    </row>
    <row r="68" spans="1:10" ht="38.25">
      <c r="A68" s="419"/>
      <c r="B68" s="52">
        <v>1</v>
      </c>
      <c r="C68" s="52" t="s">
        <v>16</v>
      </c>
      <c r="D68" s="11" t="s">
        <v>17</v>
      </c>
      <c r="E68" s="11" t="s">
        <v>263</v>
      </c>
      <c r="F68" s="11" t="s">
        <v>1128</v>
      </c>
      <c r="G68" s="131" t="s">
        <v>265</v>
      </c>
      <c r="H68" s="11" t="s">
        <v>398</v>
      </c>
      <c r="I68" s="11" t="s">
        <v>269</v>
      </c>
      <c r="J68" s="82"/>
    </row>
    <row r="69" spans="1:10" ht="12.75">
      <c r="A69" s="419"/>
      <c r="B69" s="52">
        <v>2</v>
      </c>
      <c r="C69" s="52" t="s">
        <v>35</v>
      </c>
      <c r="D69" s="11"/>
      <c r="E69" s="11"/>
      <c r="F69" s="11"/>
      <c r="G69" s="11"/>
      <c r="H69" s="11"/>
      <c r="I69" s="11"/>
      <c r="J69" s="82"/>
    </row>
    <row r="70" spans="1:10" ht="38.25">
      <c r="A70" s="419"/>
      <c r="B70" s="45">
        <v>3</v>
      </c>
      <c r="C70" s="45" t="s">
        <v>54</v>
      </c>
      <c r="D70" s="11" t="s">
        <v>17</v>
      </c>
      <c r="E70" s="11" t="s">
        <v>1989</v>
      </c>
      <c r="F70" s="11" t="s">
        <v>2036</v>
      </c>
      <c r="G70" s="11" t="s">
        <v>2014</v>
      </c>
      <c r="H70" s="11" t="s">
        <v>2037</v>
      </c>
      <c r="I70" s="11" t="s">
        <v>2038</v>
      </c>
      <c r="J70" s="82"/>
    </row>
    <row r="71" spans="1:10" ht="12.75">
      <c r="A71" s="103"/>
      <c r="B71" s="47"/>
      <c r="C71" s="47"/>
      <c r="D71" s="47"/>
      <c r="E71" s="47"/>
      <c r="F71" s="47"/>
      <c r="G71" s="47"/>
      <c r="H71" s="47"/>
      <c r="I71" s="47"/>
      <c r="J71" s="47"/>
    </row>
  </sheetData>
  <mergeCells count="71">
    <mergeCell ref="H26:H27"/>
    <mergeCell ref="I26:I27"/>
    <mergeCell ref="B29:J29"/>
    <mergeCell ref="E58:E59"/>
    <mergeCell ref="F58:F59"/>
    <mergeCell ref="A2:A14"/>
    <mergeCell ref="D26:D27"/>
    <mergeCell ref="E26:E27"/>
    <mergeCell ref="F26:F27"/>
    <mergeCell ref="G26:G27"/>
    <mergeCell ref="B1:J1"/>
    <mergeCell ref="B6:B7"/>
    <mergeCell ref="C6:C7"/>
    <mergeCell ref="D6:D7"/>
    <mergeCell ref="E6:E7"/>
    <mergeCell ref="F6:F7"/>
    <mergeCell ref="H6:H7"/>
    <mergeCell ref="I6:I7"/>
    <mergeCell ref="J6:J7"/>
    <mergeCell ref="B8:J8"/>
    <mergeCell ref="F12:F13"/>
    <mergeCell ref="G12:G13"/>
    <mergeCell ref="H12:H13"/>
    <mergeCell ref="I63:I64"/>
    <mergeCell ref="B66:J66"/>
    <mergeCell ref="G49:G51"/>
    <mergeCell ref="H49:H51"/>
    <mergeCell ref="A53:A64"/>
    <mergeCell ref="B53:J53"/>
    <mergeCell ref="C58:C59"/>
    <mergeCell ref="D58:D59"/>
    <mergeCell ref="C60:J60"/>
    <mergeCell ref="G58:G59"/>
    <mergeCell ref="H58:H59"/>
    <mergeCell ref="B58:B59"/>
    <mergeCell ref="B63:B64"/>
    <mergeCell ref="A66:A70"/>
    <mergeCell ref="C63:C64"/>
    <mergeCell ref="D63:D64"/>
    <mergeCell ref="E63:E64"/>
    <mergeCell ref="F63:F64"/>
    <mergeCell ref="G63:G64"/>
    <mergeCell ref="H63:H64"/>
    <mergeCell ref="A29:A38"/>
    <mergeCell ref="A40:A51"/>
    <mergeCell ref="B49:B51"/>
    <mergeCell ref="C49:C51"/>
    <mergeCell ref="D49:D51"/>
    <mergeCell ref="B35:J35"/>
    <mergeCell ref="B40:J40"/>
    <mergeCell ref="B46:J46"/>
    <mergeCell ref="I49:I51"/>
    <mergeCell ref="J49:J51"/>
    <mergeCell ref="E49:E51"/>
    <mergeCell ref="F49:F51"/>
    <mergeCell ref="A17:A27"/>
    <mergeCell ref="B19:B20"/>
    <mergeCell ref="C19:C20"/>
    <mergeCell ref="B26:B27"/>
    <mergeCell ref="C26:C27"/>
    <mergeCell ref="G19:G20"/>
    <mergeCell ref="H19:H20"/>
    <mergeCell ref="C23:J23"/>
    <mergeCell ref="B12:B13"/>
    <mergeCell ref="C12:C13"/>
    <mergeCell ref="B16:J16"/>
    <mergeCell ref="D12:D13"/>
    <mergeCell ref="E12:E13"/>
    <mergeCell ref="D19:D20"/>
    <mergeCell ref="E19:E20"/>
    <mergeCell ref="F19:F20"/>
  </mergeCells>
  <hyperlinks>
    <hyperlink ref="H3" r:id="rId1"/>
    <hyperlink ref="G6" r:id="rId2"/>
    <hyperlink ref="G7" r:id="rId3"/>
    <hyperlink ref="G11" r:id="rId4"/>
    <hyperlink ref="G12" r:id="rId5"/>
    <hyperlink ref="I12" r:id="rId6"/>
    <hyperlink ref="G18" r:id="rId7"/>
    <hyperlink ref="G19" r:id="rId8"/>
    <hyperlink ref="H21" r:id="rId9"/>
    <hyperlink ref="G22" r:id="rId10"/>
    <hyperlink ref="G24" r:id="rId11"/>
    <hyperlink ref="J27" r:id="rId12"/>
    <hyperlink ref="G31" r:id="rId13"/>
    <hyperlink ref="G37" r:id="rId14"/>
    <hyperlink ref="G42" r:id="rId15"/>
    <hyperlink ref="G44" r:id="rId16"/>
    <hyperlink ref="G45" r:id="rId17"/>
    <hyperlink ref="G48" r:id="rId18"/>
    <hyperlink ref="G55" r:id="rId19"/>
    <hyperlink ref="G58" r:id="rId20"/>
    <hyperlink ref="I58" r:id="rId21"/>
    <hyperlink ref="G61" r:id="rId22"/>
    <hyperlink ref="J64" r:id="rId23"/>
    <hyperlink ref="G68" r:id="rId24"/>
  </hyperlinks>
  <pageMargins left="0.7" right="0.7" top="0.75" bottom="0.75" header="0.3" footer="0.3"/>
  <legacyDrawing r:id="rId2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763"/>
  <sheetViews>
    <sheetView tabSelected="1" zoomScale="70" zoomScaleNormal="70" workbookViewId="0"/>
  </sheetViews>
  <sheetFormatPr defaultColWidth="14.42578125" defaultRowHeight="15.75" customHeight="1"/>
  <cols>
    <col min="1" max="1" width="8.42578125" customWidth="1"/>
    <col min="2" max="2" width="6.85546875" customWidth="1"/>
    <col min="4" max="4" width="17.85546875" customWidth="1"/>
    <col min="5" max="5" width="27.140625" customWidth="1"/>
    <col min="6" max="6" width="37.140625" customWidth="1"/>
    <col min="7" max="7" width="27.140625" customWidth="1"/>
    <col min="8" max="9" width="26" customWidth="1"/>
    <col min="10" max="10" width="23.5703125" customWidth="1"/>
  </cols>
  <sheetData>
    <row r="1" spans="1:12" ht="13.5">
      <c r="A1" s="2"/>
      <c r="B1" s="441" t="s">
        <v>2</v>
      </c>
      <c r="C1" s="419"/>
      <c r="D1" s="419"/>
      <c r="E1" s="419"/>
      <c r="F1" s="419"/>
      <c r="G1" s="419"/>
      <c r="H1" s="419"/>
      <c r="I1" s="419"/>
      <c r="J1" s="419"/>
    </row>
    <row r="2" spans="1:12" ht="111.75" customHeight="1">
      <c r="A2" s="442">
        <v>43927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10</v>
      </c>
      <c r="I2" s="5" t="s">
        <v>11</v>
      </c>
      <c r="J2" s="8" t="s">
        <v>14</v>
      </c>
      <c r="K2" s="9"/>
      <c r="L2" s="9"/>
    </row>
    <row r="3" spans="1:12" ht="89.25">
      <c r="A3" s="419"/>
      <c r="B3" s="14">
        <v>1</v>
      </c>
      <c r="C3" s="14" t="s">
        <v>16</v>
      </c>
      <c r="D3" s="11" t="s">
        <v>24</v>
      </c>
      <c r="E3" s="14" t="s">
        <v>25</v>
      </c>
      <c r="F3" s="14" t="s">
        <v>26</v>
      </c>
      <c r="G3" s="17" t="s">
        <v>27</v>
      </c>
      <c r="H3" s="14" t="s">
        <v>29</v>
      </c>
      <c r="I3" s="14" t="s">
        <v>30</v>
      </c>
      <c r="J3" s="19"/>
    </row>
    <row r="4" spans="1:12" ht="27" customHeight="1">
      <c r="A4" s="419"/>
      <c r="B4" s="14">
        <v>2</v>
      </c>
      <c r="C4" s="14" t="s">
        <v>35</v>
      </c>
      <c r="D4" s="14" t="s">
        <v>17</v>
      </c>
      <c r="E4" s="21" t="s">
        <v>36</v>
      </c>
      <c r="F4" s="14" t="s">
        <v>40</v>
      </c>
      <c r="G4" s="25" t="s">
        <v>42</v>
      </c>
      <c r="H4" s="14" t="s">
        <v>45</v>
      </c>
      <c r="I4" s="27" t="s">
        <v>46</v>
      </c>
      <c r="J4" s="31"/>
    </row>
    <row r="5" spans="1:12" ht="89.25">
      <c r="A5" s="419"/>
      <c r="B5" s="11">
        <v>3</v>
      </c>
      <c r="C5" s="11" t="s">
        <v>54</v>
      </c>
      <c r="D5" s="11" t="s">
        <v>55</v>
      </c>
      <c r="E5" s="11" t="s">
        <v>56</v>
      </c>
      <c r="F5" s="11" t="s">
        <v>57</v>
      </c>
      <c r="G5" s="11" t="s">
        <v>58</v>
      </c>
      <c r="H5" s="11" t="s">
        <v>21</v>
      </c>
      <c r="I5" s="11" t="s">
        <v>59</v>
      </c>
      <c r="J5" s="15"/>
    </row>
    <row r="6" spans="1:12" ht="102">
      <c r="A6" s="419"/>
      <c r="B6" s="11">
        <v>4</v>
      </c>
      <c r="C6" s="11" t="s">
        <v>63</v>
      </c>
      <c r="D6" s="11" t="s">
        <v>17</v>
      </c>
      <c r="E6" s="11" t="s">
        <v>18</v>
      </c>
      <c r="F6" s="11" t="s">
        <v>19</v>
      </c>
      <c r="G6" s="11" t="s">
        <v>58</v>
      </c>
      <c r="H6" s="11" t="s">
        <v>21</v>
      </c>
      <c r="I6" s="11" t="s">
        <v>64</v>
      </c>
      <c r="J6" s="19"/>
    </row>
    <row r="7" spans="1:12" ht="12.75">
      <c r="A7" s="419"/>
      <c r="B7" s="34"/>
      <c r="C7" s="443" t="s">
        <v>68</v>
      </c>
      <c r="D7" s="432"/>
      <c r="E7" s="432"/>
      <c r="F7" s="432"/>
      <c r="G7" s="432"/>
      <c r="H7" s="432"/>
      <c r="I7" s="432"/>
      <c r="J7" s="433"/>
    </row>
    <row r="8" spans="1:12" ht="102">
      <c r="A8" s="419"/>
      <c r="B8" s="11">
        <v>5</v>
      </c>
      <c r="C8" s="11" t="s">
        <v>76</v>
      </c>
      <c r="D8" s="11" t="s">
        <v>55</v>
      </c>
      <c r="E8" s="11" t="s">
        <v>77</v>
      </c>
      <c r="F8" s="11" t="s">
        <v>79</v>
      </c>
      <c r="G8" s="11" t="s">
        <v>80</v>
      </c>
      <c r="H8" s="40"/>
      <c r="I8" s="42" t="s">
        <v>82</v>
      </c>
      <c r="J8" s="15"/>
    </row>
    <row r="9" spans="1:12" ht="12.75">
      <c r="A9" s="419"/>
      <c r="B9" s="11"/>
      <c r="C9" s="11"/>
      <c r="D9" s="11"/>
      <c r="E9" s="11"/>
      <c r="F9" s="11"/>
      <c r="G9" s="11"/>
      <c r="H9" s="11"/>
      <c r="I9" s="11"/>
      <c r="J9" s="15"/>
    </row>
    <row r="10" spans="1:12" ht="12.75">
      <c r="A10" s="419"/>
      <c r="B10" s="11"/>
      <c r="C10" s="40"/>
      <c r="D10" s="43"/>
      <c r="E10" s="43"/>
      <c r="F10" s="43"/>
      <c r="G10" s="45"/>
      <c r="H10" s="45"/>
      <c r="I10" s="43"/>
      <c r="J10" s="19"/>
    </row>
    <row r="11" spans="1:12" ht="12.75">
      <c r="A11" s="47"/>
      <c r="B11" s="47"/>
      <c r="C11" s="47"/>
      <c r="D11" s="47"/>
      <c r="E11" s="47"/>
      <c r="F11" s="47"/>
      <c r="G11" s="49"/>
      <c r="H11" s="47"/>
      <c r="I11" s="47"/>
      <c r="J11" s="47"/>
    </row>
    <row r="12" spans="1:12" ht="13.5">
      <c r="A12" s="442">
        <v>43928</v>
      </c>
      <c r="B12" s="441" t="s">
        <v>2</v>
      </c>
      <c r="C12" s="419"/>
      <c r="D12" s="419"/>
      <c r="E12" s="419"/>
      <c r="F12" s="419"/>
      <c r="G12" s="419"/>
      <c r="H12" s="419"/>
      <c r="I12" s="419"/>
      <c r="J12" s="419"/>
    </row>
    <row r="13" spans="1:12" ht="38.25">
      <c r="A13" s="419"/>
      <c r="B13" s="51" t="s">
        <v>3</v>
      </c>
      <c r="C13" s="53" t="s">
        <v>4</v>
      </c>
      <c r="D13" s="53" t="s">
        <v>5</v>
      </c>
      <c r="E13" s="53" t="s">
        <v>6</v>
      </c>
      <c r="F13" s="53" t="s">
        <v>7</v>
      </c>
      <c r="G13" s="53" t="s">
        <v>9</v>
      </c>
      <c r="H13" s="5" t="s">
        <v>10</v>
      </c>
      <c r="I13" s="53" t="s">
        <v>11</v>
      </c>
      <c r="J13" s="55" t="s">
        <v>13</v>
      </c>
    </row>
    <row r="14" spans="1:12" ht="51">
      <c r="A14" s="419"/>
      <c r="B14" s="56">
        <v>1</v>
      </c>
      <c r="C14" s="58" t="s">
        <v>16</v>
      </c>
      <c r="D14" s="40" t="s">
        <v>17</v>
      </c>
      <c r="E14" s="40" t="s">
        <v>157</v>
      </c>
      <c r="F14" s="40" t="s">
        <v>159</v>
      </c>
      <c r="G14" s="59" t="s">
        <v>163</v>
      </c>
      <c r="H14" s="11" t="s">
        <v>180</v>
      </c>
      <c r="I14" s="40" t="s">
        <v>182</v>
      </c>
      <c r="J14" s="60"/>
    </row>
    <row r="15" spans="1:12" ht="51">
      <c r="A15" s="419"/>
      <c r="B15" s="56">
        <v>2</v>
      </c>
      <c r="C15" s="58" t="s">
        <v>35</v>
      </c>
      <c r="D15" s="40" t="s">
        <v>17</v>
      </c>
      <c r="E15" s="40" t="s">
        <v>188</v>
      </c>
      <c r="F15" s="40" t="s">
        <v>189</v>
      </c>
      <c r="G15" s="59" t="s">
        <v>190</v>
      </c>
      <c r="H15" s="40" t="s">
        <v>197</v>
      </c>
      <c r="I15" s="40" t="s">
        <v>202</v>
      </c>
      <c r="J15" s="60"/>
    </row>
    <row r="16" spans="1:12" ht="89.25">
      <c r="A16" s="419"/>
      <c r="B16" s="61">
        <v>3</v>
      </c>
      <c r="C16" s="62" t="s">
        <v>54</v>
      </c>
      <c r="D16" s="40" t="s">
        <v>17</v>
      </c>
      <c r="E16" s="40" t="s">
        <v>207</v>
      </c>
      <c r="F16" s="40" t="s">
        <v>208</v>
      </c>
      <c r="G16" s="59" t="str">
        <f>HYPERLINK(" https://www.youtube.com/watch?v=xriPh01wYC8"," https://www.youtube.com/watch?v=xriPh01wYC8")</f>
        <v xml:space="preserve"> https://www.youtube.com/watch?v=xriPh01wYC8</v>
      </c>
      <c r="H16" s="40" t="s">
        <v>210</v>
      </c>
      <c r="I16" s="65" t="s">
        <v>212</v>
      </c>
      <c r="J16" s="60"/>
    </row>
    <row r="17" spans="1:10" ht="76.5">
      <c r="A17" s="419"/>
      <c r="B17" s="61">
        <v>4</v>
      </c>
      <c r="C17" s="62" t="s">
        <v>63</v>
      </c>
      <c r="D17" s="40" t="s">
        <v>24</v>
      </c>
      <c r="E17" s="40" t="s">
        <v>220</v>
      </c>
      <c r="F17" s="40" t="s">
        <v>224</v>
      </c>
      <c r="G17" s="64" t="s">
        <v>225</v>
      </c>
      <c r="H17" s="40" t="s">
        <v>231</v>
      </c>
      <c r="I17" s="40" t="s">
        <v>232</v>
      </c>
      <c r="J17" s="60"/>
    </row>
    <row r="18" spans="1:10" ht="13.5">
      <c r="A18" s="419"/>
      <c r="B18" s="68"/>
      <c r="C18" s="444" t="s">
        <v>239</v>
      </c>
      <c r="D18" s="423"/>
      <c r="E18" s="423"/>
      <c r="F18" s="423"/>
      <c r="G18" s="423"/>
      <c r="H18" s="423"/>
      <c r="I18" s="423"/>
      <c r="J18" s="424"/>
    </row>
    <row r="19" spans="1:10" ht="38.25">
      <c r="A19" s="419"/>
      <c r="B19" s="45">
        <v>5</v>
      </c>
      <c r="C19" s="45" t="s">
        <v>76</v>
      </c>
      <c r="D19" s="11" t="s">
        <v>248</v>
      </c>
      <c r="E19" s="11" t="s">
        <v>249</v>
      </c>
      <c r="F19" s="11" t="s">
        <v>250</v>
      </c>
      <c r="G19" s="17" t="s">
        <v>251</v>
      </c>
      <c r="H19" s="11" t="s">
        <v>258</v>
      </c>
      <c r="I19" s="17" t="s">
        <v>259</v>
      </c>
      <c r="J19" s="71"/>
    </row>
    <row r="20" spans="1:10" ht="38.25">
      <c r="A20" s="419"/>
      <c r="B20" s="45">
        <v>6</v>
      </c>
      <c r="C20" s="45" t="s">
        <v>123</v>
      </c>
      <c r="D20" s="11" t="s">
        <v>248</v>
      </c>
      <c r="E20" s="11" t="s">
        <v>263</v>
      </c>
      <c r="F20" s="11" t="s">
        <v>264</v>
      </c>
      <c r="G20" s="17" t="s">
        <v>265</v>
      </c>
      <c r="H20" s="11" t="s">
        <v>268</v>
      </c>
      <c r="I20" s="11" t="s">
        <v>269</v>
      </c>
      <c r="J20" s="60"/>
    </row>
    <row r="21" spans="1:10" ht="76.5">
      <c r="A21" s="419"/>
      <c r="B21" s="438">
        <v>7</v>
      </c>
      <c r="C21" s="425" t="s">
        <v>270</v>
      </c>
      <c r="D21" s="428"/>
      <c r="E21" s="439"/>
      <c r="F21" s="425"/>
      <c r="G21" s="428"/>
      <c r="H21" s="425"/>
      <c r="I21" s="425"/>
      <c r="J21" s="76" t="s">
        <v>272</v>
      </c>
    </row>
    <row r="22" spans="1:10" ht="25.5">
      <c r="A22" s="419"/>
      <c r="B22" s="429"/>
      <c r="C22" s="440"/>
      <c r="D22" s="429"/>
      <c r="E22" s="440"/>
      <c r="F22" s="440"/>
      <c r="G22" s="429"/>
      <c r="H22" s="440"/>
      <c r="I22" s="440"/>
      <c r="J22" s="77" t="s">
        <v>275</v>
      </c>
    </row>
    <row r="23" spans="1:10" ht="153">
      <c r="A23" s="419"/>
      <c r="B23" s="427"/>
      <c r="C23" s="424"/>
      <c r="D23" s="427"/>
      <c r="E23" s="424"/>
      <c r="F23" s="424"/>
      <c r="G23" s="427"/>
      <c r="H23" s="424"/>
      <c r="I23" s="424"/>
      <c r="J23" s="79" t="s">
        <v>276</v>
      </c>
    </row>
    <row r="24" spans="1:10" ht="12.75">
      <c r="A24" s="47"/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12.75">
      <c r="A25" s="436">
        <v>43929</v>
      </c>
      <c r="B25" s="431" t="s">
        <v>2</v>
      </c>
      <c r="C25" s="432"/>
      <c r="D25" s="432"/>
      <c r="E25" s="432"/>
      <c r="F25" s="432"/>
      <c r="G25" s="432"/>
      <c r="H25" s="432"/>
      <c r="I25" s="432"/>
      <c r="J25" s="433"/>
    </row>
    <row r="26" spans="1:10" ht="38.25">
      <c r="A26" s="419"/>
      <c r="B26" s="51" t="s">
        <v>3</v>
      </c>
      <c r="C26" s="53" t="s">
        <v>4</v>
      </c>
      <c r="D26" s="53" t="s">
        <v>5</v>
      </c>
      <c r="E26" s="53" t="s">
        <v>6</v>
      </c>
      <c r="F26" s="53" t="s">
        <v>7</v>
      </c>
      <c r="G26" s="53" t="s">
        <v>9</v>
      </c>
      <c r="H26" s="5" t="s">
        <v>10</v>
      </c>
      <c r="I26" s="53" t="s">
        <v>11</v>
      </c>
      <c r="J26" s="55" t="s">
        <v>13</v>
      </c>
    </row>
    <row r="27" spans="1:10" ht="51">
      <c r="A27" s="419"/>
      <c r="B27" s="56">
        <v>1</v>
      </c>
      <c r="C27" s="58" t="s">
        <v>16</v>
      </c>
      <c r="D27" s="40" t="s">
        <v>17</v>
      </c>
      <c r="E27" s="40" t="s">
        <v>157</v>
      </c>
      <c r="F27" s="40" t="s">
        <v>159</v>
      </c>
      <c r="G27" s="72" t="s">
        <v>278</v>
      </c>
      <c r="H27" s="40" t="s">
        <v>280</v>
      </c>
      <c r="I27" s="40" t="s">
        <v>281</v>
      </c>
      <c r="J27" s="82"/>
    </row>
    <row r="28" spans="1:10" ht="216.75">
      <c r="A28" s="419"/>
      <c r="B28" s="56">
        <v>2</v>
      </c>
      <c r="C28" s="58" t="s">
        <v>35</v>
      </c>
      <c r="D28" s="40" t="s">
        <v>17</v>
      </c>
      <c r="E28" s="40" t="s">
        <v>282</v>
      </c>
      <c r="F28" s="40" t="s">
        <v>283</v>
      </c>
      <c r="G28" s="72" t="s">
        <v>284</v>
      </c>
      <c r="H28" s="40" t="s">
        <v>289</v>
      </c>
      <c r="I28" s="40" t="s">
        <v>292</v>
      </c>
      <c r="J28" s="82"/>
    </row>
    <row r="29" spans="1:10" ht="76.5">
      <c r="A29" s="419"/>
      <c r="B29" s="61">
        <v>3</v>
      </c>
      <c r="C29" s="62" t="s">
        <v>54</v>
      </c>
      <c r="D29" s="40" t="s">
        <v>55</v>
      </c>
      <c r="E29" s="40" t="s">
        <v>293</v>
      </c>
      <c r="F29" s="40" t="s">
        <v>294</v>
      </c>
      <c r="G29" s="40" t="s">
        <v>295</v>
      </c>
      <c r="H29" s="40"/>
      <c r="I29" s="40" t="s">
        <v>296</v>
      </c>
      <c r="J29" s="82"/>
    </row>
    <row r="30" spans="1:10" ht="63.75">
      <c r="A30" s="419"/>
      <c r="B30" s="61">
        <v>4</v>
      </c>
      <c r="C30" s="62" t="s">
        <v>63</v>
      </c>
      <c r="D30" s="40" t="s">
        <v>17</v>
      </c>
      <c r="E30" s="40" t="s">
        <v>298</v>
      </c>
      <c r="F30" s="40" t="s">
        <v>299</v>
      </c>
      <c r="G30" s="72" t="s">
        <v>300</v>
      </c>
      <c r="H30" s="40" t="s">
        <v>307</v>
      </c>
      <c r="I30" s="40" t="s">
        <v>308</v>
      </c>
      <c r="J30" s="82"/>
    </row>
    <row r="31" spans="1:10" ht="13.5">
      <c r="A31" s="419"/>
      <c r="B31" s="84"/>
      <c r="C31" s="434" t="s">
        <v>239</v>
      </c>
      <c r="D31" s="432"/>
      <c r="E31" s="432"/>
      <c r="F31" s="432"/>
      <c r="G31" s="432"/>
      <c r="H31" s="432"/>
      <c r="I31" s="432"/>
      <c r="J31" s="433"/>
    </row>
    <row r="32" spans="1:10" ht="38.25">
      <c r="A32" s="419"/>
      <c r="B32" s="428">
        <v>5</v>
      </c>
      <c r="C32" s="428" t="s">
        <v>76</v>
      </c>
      <c r="D32" s="428" t="s">
        <v>314</v>
      </c>
      <c r="E32" s="428" t="s">
        <v>315</v>
      </c>
      <c r="F32" s="425" t="s">
        <v>301</v>
      </c>
      <c r="G32" s="426" t="s">
        <v>302</v>
      </c>
      <c r="H32" s="428" t="s">
        <v>321</v>
      </c>
      <c r="I32" s="11" t="s">
        <v>322</v>
      </c>
      <c r="J32" s="430"/>
    </row>
    <row r="33" spans="1:10" ht="12.75">
      <c r="A33" s="419"/>
      <c r="B33" s="427"/>
      <c r="C33" s="427"/>
      <c r="D33" s="427"/>
      <c r="E33" s="427"/>
      <c r="F33" s="424"/>
      <c r="G33" s="427"/>
      <c r="H33" s="429"/>
      <c r="I33" s="93" t="s">
        <v>259</v>
      </c>
      <c r="J33" s="424"/>
    </row>
    <row r="34" spans="1:10" ht="38.25">
      <c r="A34" s="419"/>
      <c r="B34" s="61">
        <v>6</v>
      </c>
      <c r="C34" s="62" t="s">
        <v>123</v>
      </c>
      <c r="D34" s="11" t="s">
        <v>17</v>
      </c>
      <c r="E34" s="40" t="s">
        <v>263</v>
      </c>
      <c r="F34" s="40" t="s">
        <v>264</v>
      </c>
      <c r="G34" s="72" t="s">
        <v>265</v>
      </c>
      <c r="H34" s="11" t="s">
        <v>268</v>
      </c>
      <c r="I34" s="11" t="s">
        <v>269</v>
      </c>
      <c r="J34" s="82"/>
    </row>
    <row r="35" spans="1:10" ht="38.25">
      <c r="A35" s="419"/>
      <c r="B35" s="61">
        <v>7</v>
      </c>
      <c r="C35" s="62" t="s">
        <v>270</v>
      </c>
      <c r="D35" s="97"/>
      <c r="E35" s="100"/>
      <c r="F35" s="101"/>
      <c r="G35" s="62"/>
      <c r="H35" s="62"/>
      <c r="I35" s="101"/>
      <c r="J35" s="54" t="s">
        <v>341</v>
      </c>
    </row>
    <row r="36" spans="1:10" ht="12.75">
      <c r="A36" s="47"/>
      <c r="B36" s="47"/>
      <c r="C36" s="47"/>
      <c r="D36" s="47"/>
      <c r="E36" s="47"/>
      <c r="F36" s="47"/>
      <c r="G36" s="47"/>
      <c r="H36" s="47"/>
      <c r="I36" s="47"/>
      <c r="J36" s="47"/>
    </row>
    <row r="37" spans="1:10" ht="12.75">
      <c r="A37" s="436">
        <v>43930</v>
      </c>
      <c r="B37" s="431" t="s">
        <v>2</v>
      </c>
      <c r="C37" s="432"/>
      <c r="D37" s="432"/>
      <c r="E37" s="432"/>
      <c r="F37" s="432"/>
      <c r="G37" s="432"/>
      <c r="H37" s="432"/>
      <c r="I37" s="432"/>
      <c r="J37" s="433"/>
    </row>
    <row r="38" spans="1:10" ht="38.25">
      <c r="A38" s="419"/>
      <c r="B38" s="51" t="s">
        <v>3</v>
      </c>
      <c r="C38" s="53" t="s">
        <v>4</v>
      </c>
      <c r="D38" s="53" t="s">
        <v>5</v>
      </c>
      <c r="E38" s="53" t="s">
        <v>6</v>
      </c>
      <c r="F38" s="53" t="s">
        <v>7</v>
      </c>
      <c r="G38" s="53" t="s">
        <v>9</v>
      </c>
      <c r="H38" s="5" t="s">
        <v>10</v>
      </c>
      <c r="I38" s="53" t="s">
        <v>11</v>
      </c>
      <c r="J38" s="55" t="s">
        <v>13</v>
      </c>
    </row>
    <row r="39" spans="1:10" ht="63.75">
      <c r="A39" s="419"/>
      <c r="B39" s="56">
        <v>1</v>
      </c>
      <c r="C39" s="58" t="s">
        <v>16</v>
      </c>
      <c r="D39" s="40" t="s">
        <v>17</v>
      </c>
      <c r="E39" s="40" t="s">
        <v>313</v>
      </c>
      <c r="F39" s="40" t="s">
        <v>159</v>
      </c>
      <c r="G39" s="72" t="s">
        <v>344</v>
      </c>
      <c r="H39" s="40"/>
      <c r="I39" s="40" t="s">
        <v>348</v>
      </c>
      <c r="J39" s="82"/>
    </row>
    <row r="40" spans="1:10" ht="89.25">
      <c r="A40" s="419"/>
      <c r="B40" s="56">
        <v>2</v>
      </c>
      <c r="C40" s="58" t="s">
        <v>35</v>
      </c>
      <c r="D40" s="40" t="s">
        <v>55</v>
      </c>
      <c r="E40" s="40" t="s">
        <v>350</v>
      </c>
      <c r="F40" s="40" t="s">
        <v>351</v>
      </c>
      <c r="G40" s="40" t="s">
        <v>352</v>
      </c>
      <c r="H40" s="40"/>
      <c r="I40" s="40" t="s">
        <v>353</v>
      </c>
      <c r="J40" s="82"/>
    </row>
    <row r="41" spans="1:10" ht="114.75">
      <c r="A41" s="419"/>
      <c r="B41" s="61">
        <v>3</v>
      </c>
      <c r="C41" s="62" t="s">
        <v>54</v>
      </c>
      <c r="D41" s="40" t="s">
        <v>17</v>
      </c>
      <c r="E41" s="40" t="s">
        <v>354</v>
      </c>
      <c r="F41" s="40" t="s">
        <v>355</v>
      </c>
      <c r="G41" s="72" t="s">
        <v>284</v>
      </c>
      <c r="H41" s="40" t="s">
        <v>362</v>
      </c>
      <c r="I41" s="40" t="s">
        <v>363</v>
      </c>
      <c r="J41" s="82"/>
    </row>
    <row r="42" spans="1:10" ht="12.75">
      <c r="A42" s="419"/>
      <c r="B42" s="61">
        <v>4</v>
      </c>
      <c r="C42" s="62"/>
      <c r="D42" s="40"/>
      <c r="E42" s="40"/>
      <c r="F42" s="62"/>
      <c r="G42" s="62"/>
      <c r="H42" s="62"/>
      <c r="I42" s="62"/>
      <c r="J42" s="82"/>
    </row>
    <row r="43" spans="1:10" ht="13.5">
      <c r="A43" s="419"/>
      <c r="B43" s="61"/>
      <c r="C43" s="434" t="s">
        <v>239</v>
      </c>
      <c r="D43" s="432"/>
      <c r="E43" s="432"/>
      <c r="F43" s="432"/>
      <c r="G43" s="432"/>
      <c r="H43" s="432"/>
      <c r="I43" s="432"/>
      <c r="J43" s="433"/>
    </row>
    <row r="44" spans="1:10" ht="25.5">
      <c r="A44" s="419"/>
      <c r="B44" s="61">
        <v>5</v>
      </c>
      <c r="C44" s="62" t="s">
        <v>76</v>
      </c>
      <c r="D44" s="40" t="s">
        <v>17</v>
      </c>
      <c r="E44" s="40" t="s">
        <v>373</v>
      </c>
      <c r="F44" s="40" t="s">
        <v>374</v>
      </c>
      <c r="G44" s="72" t="s">
        <v>375</v>
      </c>
      <c r="H44" s="40" t="s">
        <v>305</v>
      </c>
      <c r="I44" s="40" t="s">
        <v>382</v>
      </c>
      <c r="J44" s="54"/>
    </row>
    <row r="45" spans="1:10" ht="149.25">
      <c r="A45" s="419"/>
      <c r="B45" s="61">
        <v>6</v>
      </c>
      <c r="C45" s="45" t="s">
        <v>123</v>
      </c>
      <c r="D45" s="11" t="s">
        <v>24</v>
      </c>
      <c r="E45" s="11" t="s">
        <v>384</v>
      </c>
      <c r="F45" s="11" t="s">
        <v>387</v>
      </c>
      <c r="G45" s="17" t="s">
        <v>94</v>
      </c>
      <c r="H45" s="11" t="s">
        <v>393</v>
      </c>
      <c r="I45" s="40" t="s">
        <v>394</v>
      </c>
      <c r="J45" s="54" t="s">
        <v>395</v>
      </c>
    </row>
    <row r="46" spans="1:10" ht="102">
      <c r="A46" s="419"/>
      <c r="B46" s="61">
        <v>7</v>
      </c>
      <c r="C46" s="109" t="s">
        <v>270</v>
      </c>
      <c r="D46" s="97"/>
      <c r="E46" s="111"/>
      <c r="F46" s="97"/>
      <c r="G46" s="45"/>
      <c r="H46" s="11"/>
      <c r="I46" s="97"/>
      <c r="J46" s="54" t="s">
        <v>399</v>
      </c>
    </row>
    <row r="47" spans="1:10" ht="12.75">
      <c r="A47" s="103"/>
      <c r="B47" s="47"/>
      <c r="C47" s="47"/>
      <c r="D47" s="47"/>
      <c r="E47" s="47"/>
      <c r="F47" s="47"/>
      <c r="G47" s="47"/>
      <c r="H47" s="47"/>
      <c r="I47" s="47"/>
      <c r="J47" s="47"/>
    </row>
    <row r="48" spans="1:10" ht="12.75">
      <c r="A48" s="437">
        <v>43931</v>
      </c>
      <c r="B48" s="431" t="s">
        <v>2</v>
      </c>
      <c r="C48" s="432"/>
      <c r="D48" s="432"/>
      <c r="E48" s="432"/>
      <c r="F48" s="432"/>
      <c r="G48" s="432"/>
      <c r="H48" s="432"/>
      <c r="I48" s="432"/>
      <c r="J48" s="433"/>
    </row>
    <row r="49" spans="1:10" ht="38.25">
      <c r="A49" s="419"/>
      <c r="B49" s="51" t="s">
        <v>3</v>
      </c>
      <c r="C49" s="53" t="s">
        <v>4</v>
      </c>
      <c r="D49" s="53" t="s">
        <v>5</v>
      </c>
      <c r="E49" s="53" t="s">
        <v>6</v>
      </c>
      <c r="F49" s="53" t="s">
        <v>7</v>
      </c>
      <c r="G49" s="53" t="s">
        <v>9</v>
      </c>
      <c r="H49" s="5" t="s">
        <v>10</v>
      </c>
      <c r="I49" s="53" t="s">
        <v>11</v>
      </c>
      <c r="J49" s="55" t="s">
        <v>13</v>
      </c>
    </row>
    <row r="50" spans="1:10" ht="63.75">
      <c r="A50" s="419"/>
      <c r="B50" s="56">
        <v>1</v>
      </c>
      <c r="C50" s="52" t="s">
        <v>16</v>
      </c>
      <c r="D50" s="11" t="s">
        <v>17</v>
      </c>
      <c r="E50" s="11" t="s">
        <v>406</v>
      </c>
      <c r="F50" s="11" t="s">
        <v>159</v>
      </c>
      <c r="G50" s="64" t="s">
        <v>344</v>
      </c>
      <c r="H50" s="11" t="s">
        <v>414</v>
      </c>
      <c r="I50" s="11" t="s">
        <v>415</v>
      </c>
      <c r="J50" s="82"/>
    </row>
    <row r="51" spans="1:10" ht="63.75">
      <c r="A51" s="419"/>
      <c r="B51" s="56">
        <v>2</v>
      </c>
      <c r="C51" s="52" t="s">
        <v>35</v>
      </c>
      <c r="D51" s="11" t="s">
        <v>55</v>
      </c>
      <c r="E51" s="11" t="s">
        <v>350</v>
      </c>
      <c r="F51" s="11" t="s">
        <v>419</v>
      </c>
      <c r="G51" s="11" t="s">
        <v>420</v>
      </c>
      <c r="H51" s="40" t="s">
        <v>421</v>
      </c>
      <c r="I51" s="11" t="s">
        <v>422</v>
      </c>
      <c r="J51" s="82"/>
    </row>
    <row r="52" spans="1:10" ht="12.75">
      <c r="A52" s="419"/>
      <c r="B52" s="438">
        <v>3</v>
      </c>
      <c r="C52" s="428" t="s">
        <v>54</v>
      </c>
      <c r="D52" s="428" t="s">
        <v>424</v>
      </c>
      <c r="E52" s="428" t="s">
        <v>425</v>
      </c>
      <c r="F52" s="428" t="s">
        <v>426</v>
      </c>
      <c r="G52" s="445" t="s">
        <v>428</v>
      </c>
      <c r="H52" s="428" t="s">
        <v>432</v>
      </c>
      <c r="I52" s="17" t="s">
        <v>259</v>
      </c>
      <c r="J52" s="89"/>
    </row>
    <row r="53" spans="1:10" ht="63.75">
      <c r="A53" s="419"/>
      <c r="B53" s="427"/>
      <c r="C53" s="427"/>
      <c r="D53" s="427"/>
      <c r="E53" s="427"/>
      <c r="F53" s="427"/>
      <c r="G53" s="427"/>
      <c r="H53" s="427"/>
      <c r="I53" s="11" t="s">
        <v>434</v>
      </c>
      <c r="J53" s="82"/>
    </row>
    <row r="54" spans="1:10" ht="38.25">
      <c r="A54" s="419"/>
      <c r="B54" s="61">
        <v>4</v>
      </c>
      <c r="C54" s="45" t="s">
        <v>63</v>
      </c>
      <c r="D54" s="11" t="s">
        <v>424</v>
      </c>
      <c r="E54" s="11" t="s">
        <v>263</v>
      </c>
      <c r="F54" s="11" t="s">
        <v>264</v>
      </c>
      <c r="G54" s="72" t="s">
        <v>265</v>
      </c>
      <c r="H54" s="11" t="s">
        <v>323</v>
      </c>
      <c r="I54" s="11" t="s">
        <v>269</v>
      </c>
      <c r="J54" s="82"/>
    </row>
    <row r="55" spans="1:10" ht="13.5">
      <c r="A55" s="419"/>
      <c r="B55" s="61"/>
      <c r="C55" s="434" t="s">
        <v>239</v>
      </c>
      <c r="D55" s="432"/>
      <c r="E55" s="432"/>
      <c r="F55" s="432"/>
      <c r="G55" s="432"/>
      <c r="H55" s="432"/>
      <c r="I55" s="432"/>
      <c r="J55" s="433"/>
    </row>
    <row r="56" spans="1:10" ht="63.75">
      <c r="A56" s="419"/>
      <c r="B56" s="61">
        <v>5</v>
      </c>
      <c r="C56" s="62" t="s">
        <v>76</v>
      </c>
      <c r="D56" s="40" t="s">
        <v>17</v>
      </c>
      <c r="E56" s="40" t="s">
        <v>443</v>
      </c>
      <c r="F56" s="40" t="s">
        <v>245</v>
      </c>
      <c r="G56" s="72" t="s">
        <v>444</v>
      </c>
      <c r="H56" s="40" t="s">
        <v>448</v>
      </c>
      <c r="I56" s="75" t="s">
        <v>449</v>
      </c>
      <c r="J56" s="82"/>
    </row>
    <row r="57" spans="1:10" ht="140.25">
      <c r="A57" s="419"/>
      <c r="B57" s="438">
        <v>6</v>
      </c>
      <c r="C57" s="425" t="s">
        <v>123</v>
      </c>
      <c r="D57" s="425" t="s">
        <v>17</v>
      </c>
      <c r="E57" s="425" t="s">
        <v>454</v>
      </c>
      <c r="F57" s="425" t="s">
        <v>446</v>
      </c>
      <c r="G57" s="435" t="s">
        <v>455</v>
      </c>
      <c r="H57" s="425" t="s">
        <v>459</v>
      </c>
      <c r="I57" s="124" t="s">
        <v>460</v>
      </c>
      <c r="J57" s="82"/>
    </row>
    <row r="58" spans="1:10" ht="81" customHeight="1">
      <c r="A58" s="419"/>
      <c r="B58" s="427"/>
      <c r="C58" s="424"/>
      <c r="D58" s="424"/>
      <c r="E58" s="424"/>
      <c r="F58" s="424"/>
      <c r="G58" s="424"/>
      <c r="H58" s="424"/>
      <c r="I58" s="72" t="s">
        <v>461</v>
      </c>
      <c r="J58" s="54"/>
    </row>
    <row r="59" spans="1:10" ht="149.25">
      <c r="A59" s="419"/>
      <c r="B59" s="61">
        <v>7</v>
      </c>
      <c r="C59" s="62" t="s">
        <v>270</v>
      </c>
      <c r="D59" s="62"/>
      <c r="E59" s="58"/>
      <c r="F59" s="62"/>
      <c r="G59" s="62"/>
      <c r="H59" s="62"/>
      <c r="I59" s="62"/>
      <c r="J59" s="54" t="s">
        <v>465</v>
      </c>
    </row>
    <row r="60" spans="1:10" ht="12.75">
      <c r="A60" s="103"/>
      <c r="B60" s="47"/>
      <c r="C60" s="47"/>
      <c r="D60" s="47"/>
      <c r="E60" s="47"/>
      <c r="F60" s="47"/>
      <c r="G60" s="47"/>
      <c r="H60" s="47"/>
      <c r="I60" s="47"/>
      <c r="J60" s="47"/>
    </row>
    <row r="61" spans="1:10" ht="12.75">
      <c r="G61" s="125"/>
      <c r="H61" s="125"/>
    </row>
    <row r="62" spans="1:10" ht="12.75">
      <c r="G62" s="125"/>
      <c r="H62" s="125"/>
    </row>
    <row r="63" spans="1:10" ht="12.75">
      <c r="G63" s="125"/>
      <c r="H63" s="125"/>
    </row>
    <row r="64" spans="1:10" ht="12.75">
      <c r="G64" s="125"/>
      <c r="H64" s="125"/>
    </row>
    <row r="65" spans="7:8" ht="12.75">
      <c r="G65" s="125"/>
      <c r="H65" s="125"/>
    </row>
    <row r="66" spans="7:8" ht="12.75">
      <c r="G66" s="125"/>
      <c r="H66" s="125"/>
    </row>
    <row r="67" spans="7:8" ht="12.75">
      <c r="G67" s="125"/>
      <c r="H67" s="125"/>
    </row>
    <row r="68" spans="7:8" ht="12.75">
      <c r="G68" s="125"/>
      <c r="H68" s="125"/>
    </row>
    <row r="69" spans="7:8" ht="12.75">
      <c r="G69" s="125"/>
      <c r="H69" s="125"/>
    </row>
    <row r="70" spans="7:8" ht="12.75">
      <c r="G70" s="125"/>
      <c r="H70" s="125"/>
    </row>
    <row r="71" spans="7:8" ht="12.75">
      <c r="G71" s="125"/>
      <c r="H71" s="125"/>
    </row>
    <row r="72" spans="7:8" ht="12.75">
      <c r="G72" s="125"/>
      <c r="H72" s="125"/>
    </row>
    <row r="73" spans="7:8" ht="12.75">
      <c r="G73" s="125"/>
      <c r="H73" s="125"/>
    </row>
    <row r="74" spans="7:8" ht="12.75">
      <c r="G74" s="125"/>
      <c r="H74" s="125"/>
    </row>
    <row r="75" spans="7:8" ht="12.75">
      <c r="G75" s="125"/>
      <c r="H75" s="125"/>
    </row>
    <row r="76" spans="7:8" ht="12.75">
      <c r="G76" s="125"/>
      <c r="H76" s="125"/>
    </row>
    <row r="77" spans="7:8" ht="12.75">
      <c r="G77" s="125"/>
      <c r="H77" s="125"/>
    </row>
    <row r="78" spans="7:8" ht="12.75">
      <c r="G78" s="125"/>
      <c r="H78" s="125"/>
    </row>
    <row r="79" spans="7:8" ht="12.75">
      <c r="G79" s="125"/>
      <c r="H79" s="125"/>
    </row>
    <row r="80" spans="7:8" ht="12.75">
      <c r="G80" s="125"/>
      <c r="H80" s="125"/>
    </row>
    <row r="81" spans="7:8" ht="12.75">
      <c r="G81" s="125"/>
      <c r="H81" s="125"/>
    </row>
    <row r="82" spans="7:8" ht="12.75">
      <c r="G82" s="125"/>
      <c r="H82" s="125"/>
    </row>
    <row r="83" spans="7:8" ht="12.75">
      <c r="G83" s="125"/>
      <c r="H83" s="125"/>
    </row>
    <row r="84" spans="7:8" ht="12.75">
      <c r="G84" s="125"/>
      <c r="H84" s="125"/>
    </row>
    <row r="85" spans="7:8" ht="12.75">
      <c r="G85" s="125"/>
      <c r="H85" s="125"/>
    </row>
    <row r="86" spans="7:8" ht="12.75">
      <c r="G86" s="125"/>
      <c r="H86" s="125"/>
    </row>
    <row r="87" spans="7:8" ht="12.75">
      <c r="G87" s="125"/>
      <c r="H87" s="125"/>
    </row>
    <row r="88" spans="7:8" ht="12.75">
      <c r="G88" s="125"/>
      <c r="H88" s="125"/>
    </row>
    <row r="89" spans="7:8" ht="12.75">
      <c r="G89" s="125"/>
      <c r="H89" s="125"/>
    </row>
    <row r="90" spans="7:8" ht="12.75">
      <c r="G90" s="125"/>
      <c r="H90" s="125"/>
    </row>
    <row r="91" spans="7:8" ht="12.75">
      <c r="G91" s="125"/>
      <c r="H91" s="125"/>
    </row>
    <row r="92" spans="7:8" ht="12.75">
      <c r="G92" s="125"/>
      <c r="H92" s="125"/>
    </row>
    <row r="93" spans="7:8" ht="12.75">
      <c r="G93" s="125"/>
      <c r="H93" s="125"/>
    </row>
    <row r="94" spans="7:8" ht="12.75">
      <c r="G94" s="125"/>
      <c r="H94" s="125"/>
    </row>
    <row r="95" spans="7:8" ht="12.75">
      <c r="G95" s="125"/>
      <c r="H95" s="125"/>
    </row>
    <row r="96" spans="7:8" ht="12.75">
      <c r="G96" s="125"/>
      <c r="H96" s="125"/>
    </row>
    <row r="97" spans="7:8" ht="12.75">
      <c r="G97" s="125"/>
      <c r="H97" s="125"/>
    </row>
    <row r="98" spans="7:8" ht="12.75">
      <c r="G98" s="125"/>
      <c r="H98" s="125"/>
    </row>
    <row r="99" spans="7:8" ht="12.75">
      <c r="G99" s="125"/>
      <c r="H99" s="125"/>
    </row>
    <row r="100" spans="7:8" ht="12.75">
      <c r="G100" s="125"/>
      <c r="H100" s="125"/>
    </row>
    <row r="101" spans="7:8" ht="12.75">
      <c r="G101" s="125"/>
      <c r="H101" s="125"/>
    </row>
    <row r="102" spans="7:8" ht="12.75">
      <c r="G102" s="125"/>
      <c r="H102" s="125"/>
    </row>
    <row r="103" spans="7:8" ht="12.75">
      <c r="G103" s="125"/>
      <c r="H103" s="125"/>
    </row>
    <row r="104" spans="7:8" ht="12.75">
      <c r="G104" s="125"/>
      <c r="H104" s="125"/>
    </row>
    <row r="105" spans="7:8" ht="12.75">
      <c r="G105" s="125"/>
      <c r="H105" s="125"/>
    </row>
    <row r="106" spans="7:8" ht="12.75">
      <c r="G106" s="125"/>
      <c r="H106" s="125"/>
    </row>
    <row r="107" spans="7:8" ht="12.75">
      <c r="G107" s="125"/>
      <c r="H107" s="125"/>
    </row>
    <row r="108" spans="7:8" ht="12.75">
      <c r="G108" s="125"/>
      <c r="H108" s="125"/>
    </row>
    <row r="109" spans="7:8" ht="12.75">
      <c r="G109" s="125"/>
      <c r="H109" s="125"/>
    </row>
    <row r="110" spans="7:8" ht="12.75">
      <c r="G110" s="125"/>
      <c r="H110" s="125"/>
    </row>
    <row r="111" spans="7:8" ht="12.75">
      <c r="G111" s="125"/>
      <c r="H111" s="125"/>
    </row>
    <row r="112" spans="7:8" ht="12.75">
      <c r="G112" s="125"/>
      <c r="H112" s="125"/>
    </row>
    <row r="113" spans="7:8" ht="12.75">
      <c r="G113" s="125"/>
      <c r="H113" s="125"/>
    </row>
    <row r="114" spans="7:8" ht="12.75">
      <c r="G114" s="125"/>
      <c r="H114" s="125"/>
    </row>
    <row r="115" spans="7:8" ht="12.75">
      <c r="G115" s="125"/>
      <c r="H115" s="125"/>
    </row>
    <row r="116" spans="7:8" ht="12.75">
      <c r="G116" s="125"/>
      <c r="H116" s="125"/>
    </row>
    <row r="117" spans="7:8" ht="12.75">
      <c r="G117" s="125"/>
      <c r="H117" s="125"/>
    </row>
    <row r="118" spans="7:8" ht="12.75">
      <c r="G118" s="125"/>
      <c r="H118" s="125"/>
    </row>
    <row r="119" spans="7:8" ht="12.75">
      <c r="G119" s="125"/>
      <c r="H119" s="125"/>
    </row>
    <row r="120" spans="7:8" ht="12.75">
      <c r="G120" s="125"/>
      <c r="H120" s="125"/>
    </row>
    <row r="121" spans="7:8" ht="12.75">
      <c r="G121" s="125"/>
      <c r="H121" s="125"/>
    </row>
    <row r="122" spans="7:8" ht="12.75">
      <c r="G122" s="125"/>
      <c r="H122" s="125"/>
    </row>
    <row r="123" spans="7:8" ht="12.75">
      <c r="G123" s="125"/>
      <c r="H123" s="125"/>
    </row>
    <row r="124" spans="7:8" ht="12.75">
      <c r="G124" s="125"/>
      <c r="H124" s="125"/>
    </row>
    <row r="125" spans="7:8" ht="12.75">
      <c r="G125" s="125"/>
      <c r="H125" s="125"/>
    </row>
    <row r="126" spans="7:8" ht="12.75">
      <c r="G126" s="125"/>
      <c r="H126" s="125"/>
    </row>
    <row r="127" spans="7:8" ht="12.75">
      <c r="G127" s="125"/>
      <c r="H127" s="125"/>
    </row>
    <row r="128" spans="7:8" ht="12.75">
      <c r="G128" s="125"/>
      <c r="H128" s="125"/>
    </row>
    <row r="129" spans="7:8" ht="12.75">
      <c r="G129" s="125"/>
      <c r="H129" s="125"/>
    </row>
    <row r="130" spans="7:8" ht="12.75">
      <c r="G130" s="125"/>
      <c r="H130" s="125"/>
    </row>
    <row r="131" spans="7:8" ht="12.75">
      <c r="G131" s="125"/>
      <c r="H131" s="125"/>
    </row>
    <row r="132" spans="7:8" ht="12.75">
      <c r="G132" s="125"/>
      <c r="H132" s="125"/>
    </row>
    <row r="133" spans="7:8" ht="12.75">
      <c r="G133" s="125"/>
      <c r="H133" s="125"/>
    </row>
    <row r="134" spans="7:8" ht="12.75">
      <c r="G134" s="125"/>
      <c r="H134" s="125"/>
    </row>
    <row r="135" spans="7:8" ht="12.75">
      <c r="G135" s="125"/>
      <c r="H135" s="125"/>
    </row>
    <row r="136" spans="7:8" ht="12.75">
      <c r="G136" s="125"/>
      <c r="H136" s="125"/>
    </row>
    <row r="137" spans="7:8" ht="12.75">
      <c r="G137" s="125"/>
      <c r="H137" s="125"/>
    </row>
    <row r="138" spans="7:8" ht="12.75">
      <c r="G138" s="125"/>
      <c r="H138" s="125"/>
    </row>
    <row r="139" spans="7:8" ht="12.75">
      <c r="G139" s="125"/>
      <c r="H139" s="125"/>
    </row>
    <row r="140" spans="7:8" ht="12.75">
      <c r="G140" s="125"/>
      <c r="H140" s="125"/>
    </row>
    <row r="141" spans="7:8" ht="12.75">
      <c r="G141" s="125"/>
      <c r="H141" s="125"/>
    </row>
    <row r="142" spans="7:8" ht="12.75">
      <c r="G142" s="125"/>
      <c r="H142" s="125"/>
    </row>
    <row r="143" spans="7:8" ht="12.75">
      <c r="G143" s="125"/>
      <c r="H143" s="125"/>
    </row>
    <row r="144" spans="7:8" ht="12.75">
      <c r="G144" s="125"/>
      <c r="H144" s="125"/>
    </row>
    <row r="145" spans="7:8" ht="12.75">
      <c r="G145" s="125"/>
      <c r="H145" s="125"/>
    </row>
    <row r="146" spans="7:8" ht="12.75">
      <c r="G146" s="125"/>
      <c r="H146" s="125"/>
    </row>
    <row r="147" spans="7:8" ht="12.75">
      <c r="G147" s="125"/>
      <c r="H147" s="125"/>
    </row>
    <row r="148" spans="7:8" ht="12.75">
      <c r="G148" s="125"/>
      <c r="H148" s="125"/>
    </row>
    <row r="149" spans="7:8" ht="12.75">
      <c r="G149" s="125"/>
      <c r="H149" s="125"/>
    </row>
    <row r="150" spans="7:8" ht="12.75">
      <c r="G150" s="125"/>
      <c r="H150" s="125"/>
    </row>
    <row r="151" spans="7:8" ht="12.75">
      <c r="G151" s="125"/>
      <c r="H151" s="125"/>
    </row>
    <row r="152" spans="7:8" ht="12.75">
      <c r="G152" s="125"/>
      <c r="H152" s="125"/>
    </row>
    <row r="153" spans="7:8" ht="12.75">
      <c r="G153" s="125"/>
      <c r="H153" s="125"/>
    </row>
    <row r="154" spans="7:8" ht="12.75">
      <c r="G154" s="125"/>
      <c r="H154" s="125"/>
    </row>
    <row r="155" spans="7:8" ht="12.75">
      <c r="G155" s="125"/>
      <c r="H155" s="125"/>
    </row>
    <row r="156" spans="7:8" ht="12.75">
      <c r="G156" s="125"/>
      <c r="H156" s="125"/>
    </row>
    <row r="157" spans="7:8" ht="12.75">
      <c r="G157" s="125"/>
      <c r="H157" s="125"/>
    </row>
    <row r="158" spans="7:8" ht="12.75">
      <c r="G158" s="125"/>
      <c r="H158" s="125"/>
    </row>
    <row r="159" spans="7:8" ht="12.75">
      <c r="G159" s="125"/>
      <c r="H159" s="125"/>
    </row>
    <row r="160" spans="7:8" ht="12.75">
      <c r="G160" s="125"/>
      <c r="H160" s="125"/>
    </row>
    <row r="161" spans="7:8" ht="12.75">
      <c r="G161" s="125"/>
      <c r="H161" s="125"/>
    </row>
    <row r="162" spans="7:8" ht="12.75">
      <c r="G162" s="125"/>
      <c r="H162" s="125"/>
    </row>
    <row r="163" spans="7:8" ht="12.75">
      <c r="G163" s="125"/>
      <c r="H163" s="125"/>
    </row>
    <row r="164" spans="7:8" ht="12.75">
      <c r="G164" s="125"/>
      <c r="H164" s="125"/>
    </row>
    <row r="165" spans="7:8" ht="12.75">
      <c r="G165" s="125"/>
      <c r="H165" s="125"/>
    </row>
    <row r="166" spans="7:8" ht="12.75">
      <c r="G166" s="125"/>
      <c r="H166" s="125"/>
    </row>
    <row r="167" spans="7:8" ht="12.75">
      <c r="G167" s="125"/>
      <c r="H167" s="125"/>
    </row>
    <row r="168" spans="7:8" ht="12.75">
      <c r="G168" s="125"/>
      <c r="H168" s="125"/>
    </row>
    <row r="169" spans="7:8" ht="12.75">
      <c r="G169" s="125"/>
      <c r="H169" s="125"/>
    </row>
    <row r="170" spans="7:8" ht="12.75">
      <c r="G170" s="125"/>
      <c r="H170" s="125"/>
    </row>
    <row r="171" spans="7:8" ht="12.75">
      <c r="G171" s="125"/>
      <c r="H171" s="125"/>
    </row>
    <row r="172" spans="7:8" ht="12.75">
      <c r="G172" s="125"/>
      <c r="H172" s="125"/>
    </row>
    <row r="173" spans="7:8" ht="12.75">
      <c r="G173" s="125"/>
      <c r="H173" s="125"/>
    </row>
    <row r="174" spans="7:8" ht="12.75">
      <c r="G174" s="125"/>
      <c r="H174" s="125"/>
    </row>
    <row r="175" spans="7:8" ht="12.75">
      <c r="G175" s="125"/>
      <c r="H175" s="125"/>
    </row>
    <row r="176" spans="7:8" ht="12.75">
      <c r="G176" s="125"/>
      <c r="H176" s="125"/>
    </row>
    <row r="177" spans="7:8" ht="12.75">
      <c r="G177" s="125"/>
      <c r="H177" s="125"/>
    </row>
    <row r="178" spans="7:8" ht="12.75">
      <c r="G178" s="125"/>
      <c r="H178" s="125"/>
    </row>
    <row r="179" spans="7:8" ht="12.75">
      <c r="G179" s="125"/>
      <c r="H179" s="125"/>
    </row>
    <row r="180" spans="7:8" ht="12.75">
      <c r="G180" s="125"/>
      <c r="H180" s="125"/>
    </row>
    <row r="181" spans="7:8" ht="12.75">
      <c r="G181" s="125"/>
      <c r="H181" s="125"/>
    </row>
    <row r="182" spans="7:8" ht="12.75">
      <c r="G182" s="125"/>
      <c r="H182" s="125"/>
    </row>
    <row r="183" spans="7:8" ht="12.75">
      <c r="G183" s="125"/>
      <c r="H183" s="125"/>
    </row>
    <row r="184" spans="7:8" ht="12.75">
      <c r="G184" s="125"/>
      <c r="H184" s="125"/>
    </row>
    <row r="185" spans="7:8" ht="12.75">
      <c r="G185" s="125"/>
      <c r="H185" s="125"/>
    </row>
    <row r="186" spans="7:8" ht="12.75">
      <c r="G186" s="125"/>
      <c r="H186" s="125"/>
    </row>
    <row r="187" spans="7:8" ht="12.75">
      <c r="G187" s="125"/>
      <c r="H187" s="125"/>
    </row>
    <row r="188" spans="7:8" ht="12.75">
      <c r="G188" s="125"/>
      <c r="H188" s="125"/>
    </row>
    <row r="189" spans="7:8" ht="12.75">
      <c r="G189" s="125"/>
      <c r="H189" s="125"/>
    </row>
    <row r="190" spans="7:8" ht="12.75">
      <c r="G190" s="125"/>
      <c r="H190" s="125"/>
    </row>
    <row r="191" spans="7:8" ht="12.75">
      <c r="G191" s="125"/>
      <c r="H191" s="125"/>
    </row>
    <row r="192" spans="7:8" ht="12.75">
      <c r="G192" s="125"/>
      <c r="H192" s="125"/>
    </row>
    <row r="193" spans="7:8" ht="12.75">
      <c r="G193" s="125"/>
      <c r="H193" s="125"/>
    </row>
    <row r="194" spans="7:8" ht="12.75">
      <c r="G194" s="125"/>
      <c r="H194" s="125"/>
    </row>
    <row r="195" spans="7:8" ht="12.75">
      <c r="G195" s="125"/>
      <c r="H195" s="125"/>
    </row>
    <row r="196" spans="7:8" ht="12.75">
      <c r="G196" s="125"/>
      <c r="H196" s="125"/>
    </row>
    <row r="197" spans="7:8" ht="12.75">
      <c r="G197" s="125"/>
      <c r="H197" s="125"/>
    </row>
    <row r="198" spans="7:8" ht="12.75">
      <c r="G198" s="125"/>
      <c r="H198" s="125"/>
    </row>
    <row r="199" spans="7:8" ht="12.75">
      <c r="G199" s="125"/>
      <c r="H199" s="125"/>
    </row>
    <row r="200" spans="7:8" ht="12.75">
      <c r="G200" s="125"/>
      <c r="H200" s="125"/>
    </row>
    <row r="201" spans="7:8" ht="12.75">
      <c r="G201" s="125"/>
      <c r="H201" s="125"/>
    </row>
    <row r="202" spans="7:8" ht="12.75">
      <c r="G202" s="125"/>
      <c r="H202" s="125"/>
    </row>
    <row r="203" spans="7:8" ht="12.75">
      <c r="G203" s="125"/>
      <c r="H203" s="125"/>
    </row>
    <row r="204" spans="7:8" ht="12.75">
      <c r="G204" s="125"/>
      <c r="H204" s="125"/>
    </row>
    <row r="205" spans="7:8" ht="12.75">
      <c r="G205" s="125"/>
      <c r="H205" s="125"/>
    </row>
    <row r="206" spans="7:8" ht="12.75">
      <c r="G206" s="125"/>
      <c r="H206" s="125"/>
    </row>
    <row r="207" spans="7:8" ht="12.75">
      <c r="G207" s="125"/>
      <c r="H207" s="125"/>
    </row>
    <row r="208" spans="7:8" ht="12.75">
      <c r="G208" s="125"/>
      <c r="H208" s="125"/>
    </row>
    <row r="209" spans="7:8" ht="12.75">
      <c r="G209" s="125"/>
      <c r="H209" s="125"/>
    </row>
    <row r="210" spans="7:8" ht="12.75">
      <c r="G210" s="125"/>
      <c r="H210" s="125"/>
    </row>
    <row r="211" spans="7:8" ht="12.75">
      <c r="G211" s="125"/>
      <c r="H211" s="125"/>
    </row>
    <row r="212" spans="7:8" ht="12.75">
      <c r="G212" s="125"/>
      <c r="H212" s="125"/>
    </row>
    <row r="213" spans="7:8" ht="12.75">
      <c r="G213" s="125"/>
      <c r="H213" s="125"/>
    </row>
    <row r="214" spans="7:8" ht="12.75">
      <c r="G214" s="125"/>
      <c r="H214" s="125"/>
    </row>
    <row r="215" spans="7:8" ht="12.75">
      <c r="G215" s="125"/>
      <c r="H215" s="125"/>
    </row>
    <row r="216" spans="7:8" ht="12.75">
      <c r="G216" s="125"/>
      <c r="H216" s="125"/>
    </row>
    <row r="217" spans="7:8" ht="12.75">
      <c r="G217" s="125"/>
      <c r="H217" s="125"/>
    </row>
    <row r="218" spans="7:8" ht="12.75">
      <c r="G218" s="125"/>
      <c r="H218" s="125"/>
    </row>
    <row r="219" spans="7:8" ht="12.75">
      <c r="G219" s="125"/>
      <c r="H219" s="125"/>
    </row>
    <row r="220" spans="7:8" ht="12.75">
      <c r="G220" s="125"/>
      <c r="H220" s="125"/>
    </row>
    <row r="221" spans="7:8" ht="12.75">
      <c r="G221" s="125"/>
      <c r="H221" s="125"/>
    </row>
    <row r="222" spans="7:8" ht="12.75">
      <c r="G222" s="125"/>
      <c r="H222" s="125"/>
    </row>
    <row r="223" spans="7:8" ht="12.75">
      <c r="G223" s="125"/>
      <c r="H223" s="125"/>
    </row>
    <row r="224" spans="7:8" ht="12.75">
      <c r="G224" s="125"/>
      <c r="H224" s="125"/>
    </row>
    <row r="225" spans="7:8" ht="12.75">
      <c r="G225" s="125"/>
      <c r="H225" s="125"/>
    </row>
    <row r="226" spans="7:8" ht="12.75">
      <c r="G226" s="125"/>
      <c r="H226" s="125"/>
    </row>
    <row r="227" spans="7:8" ht="12.75">
      <c r="G227" s="125"/>
      <c r="H227" s="125"/>
    </row>
    <row r="228" spans="7:8" ht="12.75">
      <c r="G228" s="125"/>
      <c r="H228" s="125"/>
    </row>
    <row r="229" spans="7:8" ht="12.75">
      <c r="G229" s="125"/>
      <c r="H229" s="125"/>
    </row>
    <row r="230" spans="7:8" ht="12.75">
      <c r="G230" s="125"/>
      <c r="H230" s="125"/>
    </row>
    <row r="231" spans="7:8" ht="12.75">
      <c r="G231" s="125"/>
      <c r="H231" s="125"/>
    </row>
    <row r="232" spans="7:8" ht="12.75">
      <c r="G232" s="125"/>
      <c r="H232" s="125"/>
    </row>
    <row r="233" spans="7:8" ht="12.75">
      <c r="G233" s="125"/>
      <c r="H233" s="125"/>
    </row>
    <row r="234" spans="7:8" ht="12.75">
      <c r="G234" s="125"/>
      <c r="H234" s="125"/>
    </row>
    <row r="235" spans="7:8" ht="12.75">
      <c r="G235" s="125"/>
      <c r="H235" s="125"/>
    </row>
    <row r="236" spans="7:8" ht="12.75">
      <c r="G236" s="125"/>
      <c r="H236" s="125"/>
    </row>
    <row r="237" spans="7:8" ht="12.75">
      <c r="G237" s="125"/>
      <c r="H237" s="125"/>
    </row>
    <row r="238" spans="7:8" ht="12.75">
      <c r="G238" s="125"/>
      <c r="H238" s="125"/>
    </row>
    <row r="239" spans="7:8" ht="12.75">
      <c r="G239" s="125"/>
      <c r="H239" s="125"/>
    </row>
    <row r="240" spans="7:8" ht="12.75">
      <c r="G240" s="125"/>
      <c r="H240" s="125"/>
    </row>
    <row r="241" spans="7:8" ht="12.75">
      <c r="G241" s="125"/>
      <c r="H241" s="125"/>
    </row>
    <row r="242" spans="7:8" ht="12.75">
      <c r="G242" s="125"/>
      <c r="H242" s="125"/>
    </row>
    <row r="243" spans="7:8" ht="12.75">
      <c r="G243" s="125"/>
      <c r="H243" s="125"/>
    </row>
    <row r="244" spans="7:8" ht="12.75">
      <c r="G244" s="125"/>
      <c r="H244" s="125"/>
    </row>
    <row r="245" spans="7:8" ht="12.75">
      <c r="G245" s="125"/>
      <c r="H245" s="125"/>
    </row>
    <row r="246" spans="7:8" ht="12.75">
      <c r="G246" s="125"/>
      <c r="H246" s="125"/>
    </row>
    <row r="247" spans="7:8" ht="12.75">
      <c r="G247" s="125"/>
      <c r="H247" s="125"/>
    </row>
    <row r="248" spans="7:8" ht="12.75">
      <c r="G248" s="125"/>
      <c r="H248" s="125"/>
    </row>
    <row r="249" spans="7:8" ht="12.75">
      <c r="G249" s="125"/>
      <c r="H249" s="125"/>
    </row>
    <row r="250" spans="7:8" ht="12.75">
      <c r="G250" s="125"/>
      <c r="H250" s="125"/>
    </row>
    <row r="251" spans="7:8" ht="12.75">
      <c r="G251" s="125"/>
      <c r="H251" s="125"/>
    </row>
    <row r="252" spans="7:8" ht="12.75">
      <c r="G252" s="125"/>
      <c r="H252" s="125"/>
    </row>
    <row r="253" spans="7:8" ht="12.75">
      <c r="G253" s="125"/>
      <c r="H253" s="125"/>
    </row>
    <row r="254" spans="7:8" ht="12.75">
      <c r="G254" s="125"/>
      <c r="H254" s="125"/>
    </row>
    <row r="255" spans="7:8" ht="12.75">
      <c r="G255" s="125"/>
      <c r="H255" s="125"/>
    </row>
    <row r="256" spans="7:8" ht="12.75">
      <c r="G256" s="125"/>
      <c r="H256" s="125"/>
    </row>
    <row r="257" spans="7:8" ht="12.75">
      <c r="G257" s="125"/>
      <c r="H257" s="125"/>
    </row>
    <row r="258" spans="7:8" ht="12.75">
      <c r="G258" s="125"/>
      <c r="H258" s="125"/>
    </row>
    <row r="259" spans="7:8" ht="12.75">
      <c r="G259" s="125"/>
      <c r="H259" s="125"/>
    </row>
    <row r="260" spans="7:8" ht="12.75">
      <c r="G260" s="125"/>
      <c r="H260" s="125"/>
    </row>
    <row r="261" spans="7:8" ht="12.75">
      <c r="G261" s="125"/>
      <c r="H261" s="125"/>
    </row>
    <row r="262" spans="7:8" ht="12.75">
      <c r="G262" s="125"/>
      <c r="H262" s="125"/>
    </row>
    <row r="263" spans="7:8" ht="12.75">
      <c r="G263" s="125"/>
      <c r="H263" s="125"/>
    </row>
    <row r="264" spans="7:8" ht="12.75">
      <c r="G264" s="125"/>
      <c r="H264" s="125"/>
    </row>
    <row r="265" spans="7:8" ht="12.75">
      <c r="G265" s="125"/>
      <c r="H265" s="125"/>
    </row>
    <row r="266" spans="7:8" ht="12.75">
      <c r="G266" s="125"/>
      <c r="H266" s="125"/>
    </row>
    <row r="267" spans="7:8" ht="12.75">
      <c r="G267" s="125"/>
      <c r="H267" s="125"/>
    </row>
    <row r="268" spans="7:8" ht="12.75">
      <c r="G268" s="125"/>
      <c r="H268" s="125"/>
    </row>
    <row r="269" spans="7:8" ht="12.75">
      <c r="G269" s="125"/>
      <c r="H269" s="125"/>
    </row>
    <row r="270" spans="7:8" ht="12.75">
      <c r="G270" s="125"/>
      <c r="H270" s="125"/>
    </row>
    <row r="271" spans="7:8" ht="12.75">
      <c r="G271" s="125"/>
      <c r="H271" s="125"/>
    </row>
    <row r="272" spans="7:8" ht="12.75">
      <c r="G272" s="125"/>
      <c r="H272" s="125"/>
    </row>
    <row r="273" spans="7:8" ht="12.75">
      <c r="G273" s="125"/>
      <c r="H273" s="125"/>
    </row>
    <row r="274" spans="7:8" ht="12.75">
      <c r="G274" s="125"/>
      <c r="H274" s="125"/>
    </row>
    <row r="275" spans="7:8" ht="12.75">
      <c r="G275" s="125"/>
      <c r="H275" s="125"/>
    </row>
    <row r="276" spans="7:8" ht="12.75">
      <c r="G276" s="125"/>
      <c r="H276" s="125"/>
    </row>
    <row r="277" spans="7:8" ht="12.75">
      <c r="G277" s="125"/>
      <c r="H277" s="125"/>
    </row>
    <row r="278" spans="7:8" ht="12.75">
      <c r="G278" s="125"/>
      <c r="H278" s="125"/>
    </row>
    <row r="279" spans="7:8" ht="12.75">
      <c r="G279" s="125"/>
      <c r="H279" s="125"/>
    </row>
    <row r="280" spans="7:8" ht="12.75">
      <c r="G280" s="125"/>
      <c r="H280" s="125"/>
    </row>
    <row r="281" spans="7:8" ht="12.75">
      <c r="G281" s="125"/>
      <c r="H281" s="125"/>
    </row>
    <row r="282" spans="7:8" ht="12.75">
      <c r="G282" s="125"/>
      <c r="H282" s="125"/>
    </row>
    <row r="283" spans="7:8" ht="12.75">
      <c r="G283" s="125"/>
      <c r="H283" s="125"/>
    </row>
    <row r="284" spans="7:8" ht="12.75">
      <c r="G284" s="125"/>
      <c r="H284" s="125"/>
    </row>
    <row r="285" spans="7:8" ht="12.75">
      <c r="G285" s="125"/>
      <c r="H285" s="125"/>
    </row>
    <row r="286" spans="7:8" ht="12.75">
      <c r="G286" s="125"/>
      <c r="H286" s="125"/>
    </row>
    <row r="287" spans="7:8" ht="12.75">
      <c r="G287" s="125"/>
      <c r="H287" s="125"/>
    </row>
    <row r="288" spans="7:8" ht="12.75">
      <c r="G288" s="125"/>
      <c r="H288" s="125"/>
    </row>
    <row r="289" spans="7:8" ht="12.75">
      <c r="G289" s="125"/>
      <c r="H289" s="125"/>
    </row>
    <row r="290" spans="7:8" ht="12.75">
      <c r="G290" s="125"/>
      <c r="H290" s="125"/>
    </row>
    <row r="291" spans="7:8" ht="12.75">
      <c r="G291" s="125"/>
      <c r="H291" s="125"/>
    </row>
    <row r="292" spans="7:8" ht="12.75">
      <c r="G292" s="125"/>
      <c r="H292" s="125"/>
    </row>
    <row r="293" spans="7:8" ht="12.75">
      <c r="G293" s="125"/>
      <c r="H293" s="125"/>
    </row>
    <row r="294" spans="7:8" ht="12.75">
      <c r="G294" s="125"/>
      <c r="H294" s="125"/>
    </row>
    <row r="295" spans="7:8" ht="12.75">
      <c r="G295" s="125"/>
      <c r="H295" s="125"/>
    </row>
    <row r="296" spans="7:8" ht="12.75">
      <c r="G296" s="125"/>
      <c r="H296" s="125"/>
    </row>
    <row r="297" spans="7:8" ht="12.75">
      <c r="G297" s="125"/>
      <c r="H297" s="125"/>
    </row>
    <row r="298" spans="7:8" ht="12.75">
      <c r="G298" s="125"/>
      <c r="H298" s="125"/>
    </row>
    <row r="299" spans="7:8" ht="12.75">
      <c r="G299" s="125"/>
      <c r="H299" s="125"/>
    </row>
    <row r="300" spans="7:8" ht="12.75">
      <c r="G300" s="125"/>
      <c r="H300" s="125"/>
    </row>
    <row r="301" spans="7:8" ht="12.75">
      <c r="G301" s="125"/>
      <c r="H301" s="125"/>
    </row>
    <row r="302" spans="7:8" ht="12.75">
      <c r="G302" s="125"/>
      <c r="H302" s="125"/>
    </row>
    <row r="303" spans="7:8" ht="12.75">
      <c r="G303" s="125"/>
      <c r="H303" s="125"/>
    </row>
    <row r="304" spans="7:8" ht="12.75">
      <c r="G304" s="125"/>
      <c r="H304" s="125"/>
    </row>
    <row r="305" spans="7:8" ht="12.75">
      <c r="G305" s="125"/>
      <c r="H305" s="125"/>
    </row>
    <row r="306" spans="7:8" ht="12.75">
      <c r="G306" s="125"/>
      <c r="H306" s="125"/>
    </row>
    <row r="307" spans="7:8" ht="12.75">
      <c r="G307" s="125"/>
      <c r="H307" s="125"/>
    </row>
    <row r="308" spans="7:8" ht="12.75">
      <c r="G308" s="125"/>
      <c r="H308" s="125"/>
    </row>
    <row r="309" spans="7:8" ht="12.75">
      <c r="G309" s="125"/>
      <c r="H309" s="125"/>
    </row>
    <row r="310" spans="7:8" ht="12.75">
      <c r="G310" s="125"/>
      <c r="H310" s="125"/>
    </row>
    <row r="311" spans="7:8" ht="12.75">
      <c r="G311" s="125"/>
      <c r="H311" s="125"/>
    </row>
    <row r="312" spans="7:8" ht="12.75">
      <c r="G312" s="125"/>
      <c r="H312" s="125"/>
    </row>
    <row r="313" spans="7:8" ht="12.75">
      <c r="G313" s="125"/>
      <c r="H313" s="125"/>
    </row>
    <row r="314" spans="7:8" ht="12.75">
      <c r="G314" s="125"/>
      <c r="H314" s="125"/>
    </row>
    <row r="315" spans="7:8" ht="12.75">
      <c r="G315" s="125"/>
      <c r="H315" s="125"/>
    </row>
    <row r="316" spans="7:8" ht="12.75">
      <c r="G316" s="125"/>
      <c r="H316" s="125"/>
    </row>
    <row r="317" spans="7:8" ht="12.75">
      <c r="G317" s="125"/>
      <c r="H317" s="125"/>
    </row>
    <row r="318" spans="7:8" ht="12.75">
      <c r="G318" s="125"/>
      <c r="H318" s="125"/>
    </row>
    <row r="319" spans="7:8" ht="12.75">
      <c r="G319" s="125"/>
      <c r="H319" s="125"/>
    </row>
    <row r="320" spans="7:8" ht="12.75">
      <c r="G320" s="125"/>
      <c r="H320" s="125"/>
    </row>
    <row r="321" spans="7:8" ht="12.75">
      <c r="G321" s="125"/>
      <c r="H321" s="125"/>
    </row>
    <row r="322" spans="7:8" ht="12.75">
      <c r="G322" s="125"/>
      <c r="H322" s="125"/>
    </row>
    <row r="323" spans="7:8" ht="12.75">
      <c r="G323" s="125"/>
      <c r="H323" s="125"/>
    </row>
    <row r="324" spans="7:8" ht="12.75">
      <c r="G324" s="125"/>
      <c r="H324" s="125"/>
    </row>
    <row r="325" spans="7:8" ht="12.75">
      <c r="G325" s="125"/>
      <c r="H325" s="125"/>
    </row>
    <row r="326" spans="7:8" ht="12.75">
      <c r="G326" s="125"/>
      <c r="H326" s="125"/>
    </row>
    <row r="327" spans="7:8" ht="12.75">
      <c r="G327" s="125"/>
      <c r="H327" s="125"/>
    </row>
    <row r="328" spans="7:8" ht="12.75">
      <c r="G328" s="125"/>
      <c r="H328" s="125"/>
    </row>
    <row r="329" spans="7:8" ht="12.75">
      <c r="G329" s="125"/>
      <c r="H329" s="125"/>
    </row>
    <row r="330" spans="7:8" ht="12.75">
      <c r="G330" s="125"/>
      <c r="H330" s="125"/>
    </row>
    <row r="331" spans="7:8" ht="12.75">
      <c r="G331" s="125"/>
      <c r="H331" s="125"/>
    </row>
    <row r="332" spans="7:8" ht="12.75">
      <c r="G332" s="125"/>
      <c r="H332" s="125"/>
    </row>
    <row r="333" spans="7:8" ht="12.75">
      <c r="G333" s="125"/>
      <c r="H333" s="125"/>
    </row>
    <row r="334" spans="7:8" ht="12.75">
      <c r="G334" s="125"/>
      <c r="H334" s="125"/>
    </row>
    <row r="335" spans="7:8" ht="12.75">
      <c r="G335" s="125"/>
      <c r="H335" s="125"/>
    </row>
    <row r="336" spans="7:8" ht="12.75">
      <c r="G336" s="125"/>
      <c r="H336" s="125"/>
    </row>
    <row r="337" spans="7:8" ht="12.75">
      <c r="G337" s="125"/>
      <c r="H337" s="125"/>
    </row>
    <row r="338" spans="7:8" ht="12.75">
      <c r="G338" s="125"/>
      <c r="H338" s="125"/>
    </row>
    <row r="339" spans="7:8" ht="12.75">
      <c r="G339" s="125"/>
      <c r="H339" s="125"/>
    </row>
    <row r="340" spans="7:8" ht="12.75">
      <c r="G340" s="125"/>
      <c r="H340" s="125"/>
    </row>
    <row r="341" spans="7:8" ht="12.75">
      <c r="G341" s="125"/>
      <c r="H341" s="125"/>
    </row>
    <row r="342" spans="7:8" ht="12.75">
      <c r="G342" s="125"/>
      <c r="H342" s="125"/>
    </row>
    <row r="343" spans="7:8" ht="12.75">
      <c r="G343" s="125"/>
      <c r="H343" s="125"/>
    </row>
    <row r="344" spans="7:8" ht="12.75">
      <c r="G344" s="125"/>
      <c r="H344" s="125"/>
    </row>
    <row r="345" spans="7:8" ht="12.75">
      <c r="G345" s="125"/>
      <c r="H345" s="125"/>
    </row>
    <row r="346" spans="7:8" ht="12.75">
      <c r="G346" s="125"/>
      <c r="H346" s="125"/>
    </row>
    <row r="347" spans="7:8" ht="12.75">
      <c r="G347" s="125"/>
      <c r="H347" s="125"/>
    </row>
    <row r="348" spans="7:8" ht="12.75">
      <c r="G348" s="125"/>
      <c r="H348" s="125"/>
    </row>
    <row r="349" spans="7:8" ht="12.75">
      <c r="G349" s="125"/>
      <c r="H349" s="125"/>
    </row>
    <row r="350" spans="7:8" ht="12.75">
      <c r="G350" s="125"/>
      <c r="H350" s="125"/>
    </row>
    <row r="351" spans="7:8" ht="12.75">
      <c r="G351" s="125"/>
      <c r="H351" s="125"/>
    </row>
    <row r="352" spans="7:8" ht="12.75">
      <c r="G352" s="125"/>
      <c r="H352" s="125"/>
    </row>
    <row r="353" spans="7:8" ht="12.75">
      <c r="G353" s="125"/>
      <c r="H353" s="125"/>
    </row>
    <row r="354" spans="7:8" ht="12.75">
      <c r="G354" s="125"/>
      <c r="H354" s="125"/>
    </row>
    <row r="355" spans="7:8" ht="12.75">
      <c r="G355" s="125"/>
      <c r="H355" s="125"/>
    </row>
    <row r="356" spans="7:8" ht="12.75">
      <c r="G356" s="125"/>
      <c r="H356" s="125"/>
    </row>
    <row r="357" spans="7:8" ht="12.75">
      <c r="G357" s="125"/>
      <c r="H357" s="125"/>
    </row>
    <row r="358" spans="7:8" ht="12.75">
      <c r="G358" s="125"/>
      <c r="H358" s="125"/>
    </row>
    <row r="359" spans="7:8" ht="12.75">
      <c r="G359" s="125"/>
      <c r="H359" s="125"/>
    </row>
    <row r="360" spans="7:8" ht="12.75">
      <c r="G360" s="125"/>
      <c r="H360" s="125"/>
    </row>
    <row r="361" spans="7:8" ht="12.75">
      <c r="G361" s="125"/>
      <c r="H361" s="125"/>
    </row>
    <row r="362" spans="7:8" ht="12.75">
      <c r="G362" s="125"/>
      <c r="H362" s="125"/>
    </row>
    <row r="363" spans="7:8" ht="12.75">
      <c r="G363" s="125"/>
      <c r="H363" s="125"/>
    </row>
    <row r="364" spans="7:8" ht="12.75">
      <c r="G364" s="125"/>
      <c r="H364" s="125"/>
    </row>
    <row r="365" spans="7:8" ht="12.75">
      <c r="G365" s="125"/>
      <c r="H365" s="125"/>
    </row>
    <row r="366" spans="7:8" ht="12.75">
      <c r="G366" s="125"/>
      <c r="H366" s="125"/>
    </row>
    <row r="367" spans="7:8" ht="12.75">
      <c r="G367" s="125"/>
      <c r="H367" s="125"/>
    </row>
    <row r="368" spans="7:8" ht="12.75">
      <c r="G368" s="125"/>
      <c r="H368" s="125"/>
    </row>
    <row r="369" spans="7:8" ht="12.75">
      <c r="G369" s="125"/>
      <c r="H369" s="125"/>
    </row>
    <row r="370" spans="7:8" ht="12.75">
      <c r="G370" s="125"/>
      <c r="H370" s="125"/>
    </row>
    <row r="371" spans="7:8" ht="12.75">
      <c r="G371" s="125"/>
      <c r="H371" s="125"/>
    </row>
    <row r="372" spans="7:8" ht="12.75">
      <c r="G372" s="125"/>
      <c r="H372" s="125"/>
    </row>
    <row r="373" spans="7:8" ht="12.75">
      <c r="G373" s="125"/>
      <c r="H373" s="125"/>
    </row>
    <row r="374" spans="7:8" ht="12.75">
      <c r="G374" s="125"/>
      <c r="H374" s="125"/>
    </row>
    <row r="375" spans="7:8" ht="12.75">
      <c r="G375" s="125"/>
      <c r="H375" s="125"/>
    </row>
    <row r="376" spans="7:8" ht="12.75">
      <c r="G376" s="125"/>
      <c r="H376" s="125"/>
    </row>
    <row r="377" spans="7:8" ht="12.75">
      <c r="G377" s="125"/>
      <c r="H377" s="125"/>
    </row>
    <row r="378" spans="7:8" ht="12.75">
      <c r="G378" s="125"/>
      <c r="H378" s="125"/>
    </row>
    <row r="379" spans="7:8" ht="12.75">
      <c r="G379" s="125"/>
      <c r="H379" s="125"/>
    </row>
    <row r="380" spans="7:8" ht="12.75">
      <c r="G380" s="125"/>
      <c r="H380" s="125"/>
    </row>
    <row r="381" spans="7:8" ht="12.75">
      <c r="G381" s="125"/>
      <c r="H381" s="125"/>
    </row>
    <row r="382" spans="7:8" ht="12.75">
      <c r="G382" s="125"/>
      <c r="H382" s="125"/>
    </row>
    <row r="383" spans="7:8" ht="12.75">
      <c r="G383" s="125"/>
      <c r="H383" s="125"/>
    </row>
    <row r="384" spans="7:8" ht="12.75">
      <c r="G384" s="125"/>
      <c r="H384" s="125"/>
    </row>
    <row r="385" spans="7:8" ht="12.75">
      <c r="G385" s="125"/>
      <c r="H385" s="125"/>
    </row>
    <row r="386" spans="7:8" ht="12.75">
      <c r="G386" s="125"/>
      <c r="H386" s="125"/>
    </row>
    <row r="387" spans="7:8" ht="12.75">
      <c r="G387" s="125"/>
      <c r="H387" s="125"/>
    </row>
    <row r="388" spans="7:8" ht="12.75">
      <c r="G388" s="125"/>
      <c r="H388" s="125"/>
    </row>
    <row r="389" spans="7:8" ht="12.75">
      <c r="G389" s="125"/>
      <c r="H389" s="125"/>
    </row>
    <row r="390" spans="7:8" ht="12.75">
      <c r="G390" s="125"/>
      <c r="H390" s="125"/>
    </row>
    <row r="391" spans="7:8" ht="12.75">
      <c r="G391" s="125"/>
      <c r="H391" s="125"/>
    </row>
    <row r="392" spans="7:8" ht="12.75">
      <c r="G392" s="125"/>
      <c r="H392" s="125"/>
    </row>
    <row r="393" spans="7:8" ht="12.75">
      <c r="G393" s="125"/>
      <c r="H393" s="125"/>
    </row>
    <row r="394" spans="7:8" ht="12.75">
      <c r="G394" s="125"/>
      <c r="H394" s="125"/>
    </row>
    <row r="395" spans="7:8" ht="12.75">
      <c r="G395" s="125"/>
      <c r="H395" s="125"/>
    </row>
    <row r="396" spans="7:8" ht="12.75">
      <c r="G396" s="125"/>
      <c r="H396" s="125"/>
    </row>
    <row r="397" spans="7:8" ht="12.75">
      <c r="G397" s="125"/>
      <c r="H397" s="125"/>
    </row>
    <row r="398" spans="7:8" ht="12.75">
      <c r="G398" s="125"/>
      <c r="H398" s="125"/>
    </row>
    <row r="399" spans="7:8" ht="12.75">
      <c r="G399" s="125"/>
      <c r="H399" s="125"/>
    </row>
    <row r="400" spans="7:8" ht="12.75">
      <c r="G400" s="125"/>
      <c r="H400" s="125"/>
    </row>
    <row r="401" spans="7:8" ht="12.75">
      <c r="G401" s="125"/>
      <c r="H401" s="125"/>
    </row>
    <row r="402" spans="7:8" ht="12.75">
      <c r="G402" s="125"/>
      <c r="H402" s="125"/>
    </row>
    <row r="403" spans="7:8" ht="12.75">
      <c r="G403" s="125"/>
      <c r="H403" s="125"/>
    </row>
    <row r="404" spans="7:8" ht="12.75">
      <c r="G404" s="125"/>
      <c r="H404" s="125"/>
    </row>
    <row r="405" spans="7:8" ht="12.75">
      <c r="G405" s="125"/>
      <c r="H405" s="125"/>
    </row>
    <row r="406" spans="7:8" ht="12.75">
      <c r="G406" s="125"/>
      <c r="H406" s="125"/>
    </row>
    <row r="407" spans="7:8" ht="12.75">
      <c r="G407" s="125"/>
      <c r="H407" s="125"/>
    </row>
    <row r="408" spans="7:8" ht="12.75">
      <c r="G408" s="125"/>
      <c r="H408" s="125"/>
    </row>
    <row r="409" spans="7:8" ht="12.75">
      <c r="G409" s="125"/>
      <c r="H409" s="125"/>
    </row>
    <row r="410" spans="7:8" ht="12.75">
      <c r="G410" s="125"/>
      <c r="H410" s="125"/>
    </row>
    <row r="411" spans="7:8" ht="12.75">
      <c r="G411" s="125"/>
      <c r="H411" s="125"/>
    </row>
    <row r="412" spans="7:8" ht="12.75">
      <c r="G412" s="125"/>
      <c r="H412" s="125"/>
    </row>
    <row r="413" spans="7:8" ht="12.75">
      <c r="G413" s="125"/>
      <c r="H413" s="125"/>
    </row>
    <row r="414" spans="7:8" ht="12.75">
      <c r="G414" s="125"/>
      <c r="H414" s="125"/>
    </row>
    <row r="415" spans="7:8" ht="12.75">
      <c r="G415" s="125"/>
      <c r="H415" s="125"/>
    </row>
    <row r="416" spans="7:8" ht="12.75">
      <c r="G416" s="125"/>
      <c r="H416" s="125"/>
    </row>
    <row r="417" spans="7:8" ht="12.75">
      <c r="G417" s="125"/>
      <c r="H417" s="125"/>
    </row>
    <row r="418" spans="7:8" ht="12.75">
      <c r="G418" s="125"/>
      <c r="H418" s="125"/>
    </row>
    <row r="419" spans="7:8" ht="12.75">
      <c r="G419" s="125"/>
      <c r="H419" s="125"/>
    </row>
    <row r="420" spans="7:8" ht="12.75">
      <c r="G420" s="125"/>
      <c r="H420" s="125"/>
    </row>
    <row r="421" spans="7:8" ht="12.75">
      <c r="G421" s="125"/>
      <c r="H421" s="125"/>
    </row>
    <row r="422" spans="7:8" ht="12.75">
      <c r="G422" s="125"/>
      <c r="H422" s="125"/>
    </row>
    <row r="423" spans="7:8" ht="12.75">
      <c r="G423" s="125"/>
      <c r="H423" s="125"/>
    </row>
    <row r="424" spans="7:8" ht="12.75">
      <c r="G424" s="125"/>
      <c r="H424" s="125"/>
    </row>
    <row r="425" spans="7:8" ht="12.75">
      <c r="G425" s="125"/>
      <c r="H425" s="125"/>
    </row>
    <row r="426" spans="7:8" ht="12.75">
      <c r="G426" s="125"/>
      <c r="H426" s="125"/>
    </row>
    <row r="427" spans="7:8" ht="12.75">
      <c r="G427" s="125"/>
      <c r="H427" s="125"/>
    </row>
    <row r="428" spans="7:8" ht="12.75">
      <c r="G428" s="125"/>
      <c r="H428" s="125"/>
    </row>
    <row r="429" spans="7:8" ht="12.75">
      <c r="G429" s="125"/>
      <c r="H429" s="125"/>
    </row>
    <row r="430" spans="7:8" ht="12.75">
      <c r="G430" s="125"/>
      <c r="H430" s="125"/>
    </row>
    <row r="431" spans="7:8" ht="12.75">
      <c r="G431" s="125"/>
      <c r="H431" s="125"/>
    </row>
    <row r="432" spans="7:8" ht="12.75">
      <c r="G432" s="125"/>
      <c r="H432" s="125"/>
    </row>
    <row r="433" spans="7:8" ht="12.75">
      <c r="G433" s="125"/>
      <c r="H433" s="125"/>
    </row>
    <row r="434" spans="7:8" ht="12.75">
      <c r="G434" s="125"/>
      <c r="H434" s="125"/>
    </row>
    <row r="435" spans="7:8" ht="12.75">
      <c r="G435" s="125"/>
      <c r="H435" s="125"/>
    </row>
    <row r="436" spans="7:8" ht="12.75">
      <c r="G436" s="125"/>
      <c r="H436" s="125"/>
    </row>
    <row r="437" spans="7:8" ht="12.75">
      <c r="G437" s="125"/>
      <c r="H437" s="125"/>
    </row>
    <row r="438" spans="7:8" ht="12.75">
      <c r="G438" s="125"/>
      <c r="H438" s="125"/>
    </row>
    <row r="439" spans="7:8" ht="12.75">
      <c r="G439" s="125"/>
      <c r="H439" s="125"/>
    </row>
    <row r="440" spans="7:8" ht="12.75">
      <c r="G440" s="125"/>
      <c r="H440" s="125"/>
    </row>
    <row r="441" spans="7:8" ht="12.75">
      <c r="G441" s="125"/>
      <c r="H441" s="125"/>
    </row>
    <row r="442" spans="7:8" ht="12.75">
      <c r="G442" s="125"/>
      <c r="H442" s="125"/>
    </row>
    <row r="443" spans="7:8" ht="12.75">
      <c r="G443" s="125"/>
      <c r="H443" s="125"/>
    </row>
    <row r="444" spans="7:8" ht="12.75">
      <c r="G444" s="125"/>
      <c r="H444" s="125"/>
    </row>
    <row r="445" spans="7:8" ht="12.75">
      <c r="G445" s="125"/>
      <c r="H445" s="125"/>
    </row>
    <row r="446" spans="7:8" ht="12.75">
      <c r="G446" s="125"/>
      <c r="H446" s="125"/>
    </row>
    <row r="447" spans="7:8" ht="12.75">
      <c r="G447" s="125"/>
      <c r="H447" s="125"/>
    </row>
    <row r="448" spans="7:8" ht="12.75">
      <c r="G448" s="125"/>
      <c r="H448" s="125"/>
    </row>
    <row r="449" spans="7:8" ht="12.75">
      <c r="G449" s="125"/>
      <c r="H449" s="125"/>
    </row>
    <row r="450" spans="7:8" ht="12.75">
      <c r="G450" s="125"/>
      <c r="H450" s="125"/>
    </row>
    <row r="451" spans="7:8" ht="12.75">
      <c r="G451" s="125"/>
      <c r="H451" s="125"/>
    </row>
    <row r="452" spans="7:8" ht="12.75">
      <c r="G452" s="125"/>
      <c r="H452" s="125"/>
    </row>
    <row r="453" spans="7:8" ht="12.75">
      <c r="G453" s="125"/>
      <c r="H453" s="125"/>
    </row>
    <row r="454" spans="7:8" ht="12.75">
      <c r="G454" s="125"/>
      <c r="H454" s="125"/>
    </row>
    <row r="455" spans="7:8" ht="12.75">
      <c r="G455" s="125"/>
      <c r="H455" s="125"/>
    </row>
    <row r="456" spans="7:8" ht="12.75">
      <c r="G456" s="125"/>
      <c r="H456" s="125"/>
    </row>
    <row r="457" spans="7:8" ht="12.75">
      <c r="G457" s="125"/>
      <c r="H457" s="125"/>
    </row>
    <row r="458" spans="7:8" ht="12.75">
      <c r="G458" s="125"/>
      <c r="H458" s="125"/>
    </row>
    <row r="459" spans="7:8" ht="12.75">
      <c r="G459" s="125"/>
      <c r="H459" s="125"/>
    </row>
    <row r="460" spans="7:8" ht="12.75">
      <c r="G460" s="125"/>
      <c r="H460" s="125"/>
    </row>
    <row r="461" spans="7:8" ht="12.75">
      <c r="G461" s="125"/>
      <c r="H461" s="125"/>
    </row>
    <row r="462" spans="7:8" ht="12.75">
      <c r="G462" s="125"/>
      <c r="H462" s="125"/>
    </row>
    <row r="463" spans="7:8" ht="12.75">
      <c r="G463" s="125"/>
      <c r="H463" s="125"/>
    </row>
    <row r="464" spans="7:8" ht="12.75">
      <c r="G464" s="125"/>
      <c r="H464" s="125"/>
    </row>
    <row r="465" spans="7:8" ht="12.75">
      <c r="G465" s="125"/>
      <c r="H465" s="125"/>
    </row>
    <row r="466" spans="7:8" ht="12.75">
      <c r="G466" s="125"/>
      <c r="H466" s="125"/>
    </row>
    <row r="467" spans="7:8" ht="12.75">
      <c r="G467" s="125"/>
      <c r="H467" s="125"/>
    </row>
    <row r="468" spans="7:8" ht="12.75">
      <c r="G468" s="125"/>
      <c r="H468" s="125"/>
    </row>
    <row r="469" spans="7:8" ht="12.75">
      <c r="G469" s="125"/>
      <c r="H469" s="125"/>
    </row>
    <row r="470" spans="7:8" ht="12.75">
      <c r="G470" s="125"/>
      <c r="H470" s="125"/>
    </row>
    <row r="471" spans="7:8" ht="12.75">
      <c r="G471" s="125"/>
      <c r="H471" s="125"/>
    </row>
    <row r="472" spans="7:8" ht="12.75">
      <c r="G472" s="125"/>
      <c r="H472" s="125"/>
    </row>
    <row r="473" spans="7:8" ht="12.75">
      <c r="G473" s="125"/>
      <c r="H473" s="125"/>
    </row>
    <row r="474" spans="7:8" ht="12.75">
      <c r="G474" s="125"/>
      <c r="H474" s="125"/>
    </row>
    <row r="475" spans="7:8" ht="12.75">
      <c r="G475" s="125"/>
      <c r="H475" s="125"/>
    </row>
    <row r="476" spans="7:8" ht="12.75">
      <c r="G476" s="125"/>
      <c r="H476" s="125"/>
    </row>
    <row r="477" spans="7:8" ht="12.75">
      <c r="G477" s="125"/>
      <c r="H477" s="125"/>
    </row>
    <row r="478" spans="7:8" ht="12.75">
      <c r="G478" s="125"/>
      <c r="H478" s="125"/>
    </row>
    <row r="479" spans="7:8" ht="12.75">
      <c r="G479" s="125"/>
      <c r="H479" s="125"/>
    </row>
    <row r="480" spans="7:8" ht="12.75">
      <c r="G480" s="125"/>
      <c r="H480" s="125"/>
    </row>
    <row r="481" spans="7:8" ht="12.75">
      <c r="G481" s="125"/>
      <c r="H481" s="125"/>
    </row>
    <row r="482" spans="7:8" ht="12.75">
      <c r="G482" s="125"/>
      <c r="H482" s="125"/>
    </row>
    <row r="483" spans="7:8" ht="12.75">
      <c r="G483" s="125"/>
      <c r="H483" s="125"/>
    </row>
    <row r="484" spans="7:8" ht="12.75">
      <c r="G484" s="125"/>
      <c r="H484" s="125"/>
    </row>
    <row r="485" spans="7:8" ht="12.75">
      <c r="G485" s="125"/>
      <c r="H485" s="125"/>
    </row>
    <row r="486" spans="7:8" ht="12.75">
      <c r="G486" s="125"/>
      <c r="H486" s="125"/>
    </row>
    <row r="487" spans="7:8" ht="12.75">
      <c r="G487" s="125"/>
      <c r="H487" s="125"/>
    </row>
    <row r="488" spans="7:8" ht="12.75">
      <c r="G488" s="125"/>
      <c r="H488" s="125"/>
    </row>
    <row r="489" spans="7:8" ht="12.75">
      <c r="G489" s="125"/>
      <c r="H489" s="125"/>
    </row>
    <row r="490" spans="7:8" ht="12.75">
      <c r="G490" s="125"/>
      <c r="H490" s="125"/>
    </row>
    <row r="491" spans="7:8" ht="12.75">
      <c r="G491" s="125"/>
      <c r="H491" s="125"/>
    </row>
    <row r="492" spans="7:8" ht="12.75">
      <c r="G492" s="125"/>
      <c r="H492" s="125"/>
    </row>
    <row r="493" spans="7:8" ht="12.75">
      <c r="G493" s="125"/>
      <c r="H493" s="125"/>
    </row>
    <row r="494" spans="7:8" ht="12.75">
      <c r="G494" s="125"/>
      <c r="H494" s="125"/>
    </row>
    <row r="495" spans="7:8" ht="12.75">
      <c r="G495" s="125"/>
      <c r="H495" s="125"/>
    </row>
    <row r="496" spans="7:8" ht="12.75">
      <c r="G496" s="125"/>
      <c r="H496" s="125"/>
    </row>
    <row r="497" spans="7:8" ht="12.75">
      <c r="G497" s="125"/>
      <c r="H497" s="125"/>
    </row>
    <row r="498" spans="7:8" ht="12.75">
      <c r="G498" s="125"/>
      <c r="H498" s="125"/>
    </row>
    <row r="499" spans="7:8" ht="12.75">
      <c r="G499" s="125"/>
      <c r="H499" s="125"/>
    </row>
    <row r="500" spans="7:8" ht="12.75">
      <c r="G500" s="125"/>
      <c r="H500" s="125"/>
    </row>
    <row r="501" spans="7:8" ht="12.75">
      <c r="G501" s="125"/>
      <c r="H501" s="125"/>
    </row>
    <row r="502" spans="7:8" ht="12.75">
      <c r="G502" s="125"/>
      <c r="H502" s="125"/>
    </row>
    <row r="503" spans="7:8" ht="12.75">
      <c r="G503" s="125"/>
      <c r="H503" s="125"/>
    </row>
    <row r="504" spans="7:8" ht="12.75">
      <c r="G504" s="125"/>
      <c r="H504" s="125"/>
    </row>
    <row r="505" spans="7:8" ht="12.75">
      <c r="G505" s="125"/>
      <c r="H505" s="125"/>
    </row>
    <row r="506" spans="7:8" ht="12.75">
      <c r="G506" s="125"/>
      <c r="H506" s="125"/>
    </row>
    <row r="507" spans="7:8" ht="12.75">
      <c r="G507" s="125"/>
      <c r="H507" s="125"/>
    </row>
    <row r="508" spans="7:8" ht="12.75">
      <c r="G508" s="125"/>
      <c r="H508" s="125"/>
    </row>
    <row r="509" spans="7:8" ht="12.75">
      <c r="G509" s="125"/>
      <c r="H509" s="125"/>
    </row>
    <row r="510" spans="7:8" ht="12.75">
      <c r="G510" s="125"/>
      <c r="H510" s="125"/>
    </row>
    <row r="511" spans="7:8" ht="12.75">
      <c r="G511" s="125"/>
      <c r="H511" s="125"/>
    </row>
    <row r="512" spans="7:8" ht="12.75">
      <c r="G512" s="125"/>
      <c r="H512" s="125"/>
    </row>
    <row r="513" spans="7:8" ht="12.75">
      <c r="G513" s="125"/>
      <c r="H513" s="125"/>
    </row>
    <row r="514" spans="7:8" ht="12.75">
      <c r="G514" s="125"/>
      <c r="H514" s="125"/>
    </row>
    <row r="515" spans="7:8" ht="12.75">
      <c r="G515" s="125"/>
      <c r="H515" s="125"/>
    </row>
    <row r="516" spans="7:8" ht="12.75">
      <c r="G516" s="125"/>
      <c r="H516" s="125"/>
    </row>
    <row r="517" spans="7:8" ht="12.75">
      <c r="G517" s="125"/>
      <c r="H517" s="125"/>
    </row>
    <row r="518" spans="7:8" ht="12.75">
      <c r="G518" s="125"/>
      <c r="H518" s="125"/>
    </row>
    <row r="519" spans="7:8" ht="12.75">
      <c r="G519" s="125"/>
      <c r="H519" s="125"/>
    </row>
    <row r="520" spans="7:8" ht="12.75">
      <c r="G520" s="125"/>
      <c r="H520" s="125"/>
    </row>
    <row r="521" spans="7:8" ht="12.75">
      <c r="G521" s="125"/>
      <c r="H521" s="125"/>
    </row>
    <row r="522" spans="7:8" ht="12.75">
      <c r="G522" s="125"/>
      <c r="H522" s="125"/>
    </row>
    <row r="523" spans="7:8" ht="12.75">
      <c r="G523" s="125"/>
      <c r="H523" s="125"/>
    </row>
    <row r="524" spans="7:8" ht="12.75">
      <c r="G524" s="125"/>
      <c r="H524" s="125"/>
    </row>
    <row r="525" spans="7:8" ht="12.75">
      <c r="G525" s="125"/>
      <c r="H525" s="125"/>
    </row>
    <row r="526" spans="7:8" ht="12.75">
      <c r="G526" s="125"/>
      <c r="H526" s="125"/>
    </row>
    <row r="527" spans="7:8" ht="12.75">
      <c r="G527" s="125"/>
      <c r="H527" s="125"/>
    </row>
    <row r="528" spans="7:8" ht="12.75">
      <c r="G528" s="125"/>
      <c r="H528" s="125"/>
    </row>
    <row r="529" spans="7:8" ht="12.75">
      <c r="G529" s="125"/>
      <c r="H529" s="125"/>
    </row>
    <row r="530" spans="7:8" ht="12.75">
      <c r="G530" s="125"/>
      <c r="H530" s="125"/>
    </row>
    <row r="531" spans="7:8" ht="12.75">
      <c r="G531" s="125"/>
      <c r="H531" s="125"/>
    </row>
    <row r="532" spans="7:8" ht="12.75">
      <c r="G532" s="125"/>
      <c r="H532" s="125"/>
    </row>
    <row r="533" spans="7:8" ht="12.75">
      <c r="G533" s="125"/>
      <c r="H533" s="125"/>
    </row>
    <row r="534" spans="7:8" ht="12.75">
      <c r="G534" s="125"/>
      <c r="H534" s="125"/>
    </row>
    <row r="535" spans="7:8" ht="12.75">
      <c r="G535" s="125"/>
      <c r="H535" s="125"/>
    </row>
    <row r="536" spans="7:8" ht="12.75">
      <c r="G536" s="125"/>
      <c r="H536" s="125"/>
    </row>
    <row r="537" spans="7:8" ht="12.75">
      <c r="G537" s="125"/>
      <c r="H537" s="125"/>
    </row>
    <row r="538" spans="7:8" ht="12.75">
      <c r="G538" s="125"/>
      <c r="H538" s="125"/>
    </row>
    <row r="539" spans="7:8" ht="12.75">
      <c r="G539" s="125"/>
      <c r="H539" s="125"/>
    </row>
    <row r="540" spans="7:8" ht="12.75">
      <c r="G540" s="125"/>
      <c r="H540" s="125"/>
    </row>
    <row r="541" spans="7:8" ht="12.75">
      <c r="G541" s="125"/>
      <c r="H541" s="125"/>
    </row>
    <row r="542" spans="7:8" ht="12.75">
      <c r="G542" s="125"/>
      <c r="H542" s="125"/>
    </row>
    <row r="543" spans="7:8" ht="12.75">
      <c r="G543" s="125"/>
      <c r="H543" s="125"/>
    </row>
    <row r="544" spans="7:8" ht="12.75">
      <c r="G544" s="125"/>
      <c r="H544" s="125"/>
    </row>
    <row r="545" spans="7:8" ht="12.75">
      <c r="G545" s="125"/>
      <c r="H545" s="125"/>
    </row>
    <row r="546" spans="7:8" ht="12.75">
      <c r="G546" s="125"/>
      <c r="H546" s="125"/>
    </row>
    <row r="547" spans="7:8" ht="12.75">
      <c r="G547" s="125"/>
      <c r="H547" s="125"/>
    </row>
    <row r="548" spans="7:8" ht="12.75">
      <c r="G548" s="125"/>
      <c r="H548" s="125"/>
    </row>
    <row r="549" spans="7:8" ht="12.75">
      <c r="G549" s="125"/>
      <c r="H549" s="125"/>
    </row>
    <row r="550" spans="7:8" ht="12.75">
      <c r="G550" s="125"/>
      <c r="H550" s="125"/>
    </row>
    <row r="551" spans="7:8" ht="12.75">
      <c r="G551" s="125"/>
      <c r="H551" s="125"/>
    </row>
    <row r="552" spans="7:8" ht="12.75">
      <c r="G552" s="125"/>
      <c r="H552" s="125"/>
    </row>
    <row r="553" spans="7:8" ht="12.75">
      <c r="G553" s="125"/>
      <c r="H553" s="125"/>
    </row>
    <row r="554" spans="7:8" ht="12.75">
      <c r="G554" s="125"/>
      <c r="H554" s="125"/>
    </row>
    <row r="555" spans="7:8" ht="12.75">
      <c r="G555" s="125"/>
      <c r="H555" s="125"/>
    </row>
    <row r="556" spans="7:8" ht="12.75">
      <c r="G556" s="125"/>
      <c r="H556" s="125"/>
    </row>
    <row r="557" spans="7:8" ht="12.75">
      <c r="G557" s="125"/>
      <c r="H557" s="125"/>
    </row>
    <row r="558" spans="7:8" ht="12.75">
      <c r="G558" s="125"/>
      <c r="H558" s="125"/>
    </row>
    <row r="559" spans="7:8" ht="12.75">
      <c r="G559" s="125"/>
      <c r="H559" s="125"/>
    </row>
    <row r="560" spans="7:8" ht="12.75">
      <c r="G560" s="125"/>
      <c r="H560" s="125"/>
    </row>
    <row r="561" spans="7:8" ht="12.75">
      <c r="G561" s="125"/>
      <c r="H561" s="125"/>
    </row>
    <row r="562" spans="7:8" ht="12.75">
      <c r="G562" s="125"/>
      <c r="H562" s="125"/>
    </row>
    <row r="563" spans="7:8" ht="12.75">
      <c r="G563" s="125"/>
      <c r="H563" s="125"/>
    </row>
    <row r="564" spans="7:8" ht="12.75">
      <c r="G564" s="125"/>
      <c r="H564" s="125"/>
    </row>
    <row r="565" spans="7:8" ht="12.75">
      <c r="G565" s="125"/>
      <c r="H565" s="125"/>
    </row>
    <row r="566" spans="7:8" ht="12.75">
      <c r="G566" s="125"/>
      <c r="H566" s="125"/>
    </row>
    <row r="567" spans="7:8" ht="12.75">
      <c r="G567" s="125"/>
      <c r="H567" s="125"/>
    </row>
    <row r="568" spans="7:8" ht="12.75">
      <c r="G568" s="125"/>
      <c r="H568" s="125"/>
    </row>
    <row r="569" spans="7:8" ht="12.75">
      <c r="G569" s="125"/>
      <c r="H569" s="125"/>
    </row>
    <row r="570" spans="7:8" ht="12.75">
      <c r="G570" s="125"/>
      <c r="H570" s="125"/>
    </row>
    <row r="571" spans="7:8" ht="12.75">
      <c r="G571" s="125"/>
      <c r="H571" s="125"/>
    </row>
    <row r="572" spans="7:8" ht="12.75">
      <c r="G572" s="125"/>
      <c r="H572" s="125"/>
    </row>
    <row r="573" spans="7:8" ht="12.75">
      <c r="G573" s="125"/>
      <c r="H573" s="125"/>
    </row>
    <row r="574" spans="7:8" ht="12.75">
      <c r="G574" s="125"/>
      <c r="H574" s="125"/>
    </row>
    <row r="575" spans="7:8" ht="12.75">
      <c r="G575" s="125"/>
      <c r="H575" s="125"/>
    </row>
    <row r="576" spans="7:8" ht="12.75">
      <c r="G576" s="125"/>
      <c r="H576" s="125"/>
    </row>
    <row r="577" spans="7:8" ht="12.75">
      <c r="G577" s="125"/>
      <c r="H577" s="125"/>
    </row>
    <row r="578" spans="7:8" ht="12.75">
      <c r="G578" s="125"/>
      <c r="H578" s="125"/>
    </row>
    <row r="579" spans="7:8" ht="12.75">
      <c r="G579" s="125"/>
      <c r="H579" s="125"/>
    </row>
    <row r="580" spans="7:8" ht="12.75">
      <c r="G580" s="125"/>
      <c r="H580" s="125"/>
    </row>
    <row r="581" spans="7:8" ht="12.75">
      <c r="G581" s="125"/>
      <c r="H581" s="125"/>
    </row>
    <row r="582" spans="7:8" ht="12.75">
      <c r="G582" s="125"/>
      <c r="H582" s="125"/>
    </row>
    <row r="583" spans="7:8" ht="12.75">
      <c r="G583" s="125"/>
      <c r="H583" s="125"/>
    </row>
    <row r="584" spans="7:8" ht="12.75">
      <c r="G584" s="125"/>
      <c r="H584" s="125"/>
    </row>
    <row r="585" spans="7:8" ht="12.75">
      <c r="G585" s="125"/>
      <c r="H585" s="125"/>
    </row>
    <row r="586" spans="7:8" ht="12.75">
      <c r="G586" s="125"/>
      <c r="H586" s="125"/>
    </row>
    <row r="587" spans="7:8" ht="12.75">
      <c r="G587" s="125"/>
      <c r="H587" s="125"/>
    </row>
    <row r="588" spans="7:8" ht="12.75">
      <c r="G588" s="125"/>
      <c r="H588" s="125"/>
    </row>
    <row r="589" spans="7:8" ht="12.75">
      <c r="G589" s="125"/>
      <c r="H589" s="125"/>
    </row>
    <row r="590" spans="7:8" ht="12.75">
      <c r="G590" s="125"/>
      <c r="H590" s="125"/>
    </row>
    <row r="591" spans="7:8" ht="12.75">
      <c r="G591" s="125"/>
      <c r="H591" s="125"/>
    </row>
    <row r="592" spans="7:8" ht="12.75">
      <c r="G592" s="125"/>
      <c r="H592" s="125"/>
    </row>
    <row r="593" spans="7:8" ht="12.75">
      <c r="G593" s="125"/>
      <c r="H593" s="125"/>
    </row>
    <row r="594" spans="7:8" ht="12.75">
      <c r="G594" s="125"/>
      <c r="H594" s="125"/>
    </row>
    <row r="595" spans="7:8" ht="12.75">
      <c r="G595" s="125"/>
      <c r="H595" s="125"/>
    </row>
    <row r="596" spans="7:8" ht="12.75">
      <c r="G596" s="125"/>
      <c r="H596" s="125"/>
    </row>
    <row r="597" spans="7:8" ht="12.75">
      <c r="G597" s="125"/>
      <c r="H597" s="125"/>
    </row>
    <row r="598" spans="7:8" ht="12.75">
      <c r="G598" s="125"/>
      <c r="H598" s="125"/>
    </row>
    <row r="599" spans="7:8" ht="12.75">
      <c r="G599" s="125"/>
      <c r="H599" s="125"/>
    </row>
    <row r="600" spans="7:8" ht="12.75">
      <c r="G600" s="125"/>
      <c r="H600" s="125"/>
    </row>
    <row r="601" spans="7:8" ht="12.75">
      <c r="G601" s="125"/>
      <c r="H601" s="125"/>
    </row>
    <row r="602" spans="7:8" ht="12.75">
      <c r="G602" s="125"/>
      <c r="H602" s="125"/>
    </row>
    <row r="603" spans="7:8" ht="12.75">
      <c r="G603" s="125"/>
      <c r="H603" s="125"/>
    </row>
    <row r="604" spans="7:8" ht="12.75">
      <c r="G604" s="125"/>
      <c r="H604" s="125"/>
    </row>
    <row r="605" spans="7:8" ht="12.75">
      <c r="G605" s="125"/>
      <c r="H605" s="125"/>
    </row>
    <row r="606" spans="7:8" ht="12.75">
      <c r="G606" s="125"/>
      <c r="H606" s="125"/>
    </row>
    <row r="607" spans="7:8" ht="12.75">
      <c r="G607" s="125"/>
      <c r="H607" s="125"/>
    </row>
    <row r="608" spans="7:8" ht="12.75">
      <c r="G608" s="125"/>
      <c r="H608" s="125"/>
    </row>
    <row r="609" spans="7:8" ht="12.75">
      <c r="G609" s="125"/>
      <c r="H609" s="125"/>
    </row>
    <row r="610" spans="7:8" ht="12.75">
      <c r="G610" s="125"/>
      <c r="H610" s="125"/>
    </row>
    <row r="611" spans="7:8" ht="12.75">
      <c r="G611" s="125"/>
      <c r="H611" s="125"/>
    </row>
    <row r="612" spans="7:8" ht="12.75">
      <c r="G612" s="125"/>
      <c r="H612" s="125"/>
    </row>
    <row r="613" spans="7:8" ht="12.75">
      <c r="G613" s="125"/>
      <c r="H613" s="125"/>
    </row>
    <row r="614" spans="7:8" ht="12.75">
      <c r="G614" s="125"/>
      <c r="H614" s="125"/>
    </row>
    <row r="615" spans="7:8" ht="12.75">
      <c r="G615" s="125"/>
      <c r="H615" s="125"/>
    </row>
    <row r="616" spans="7:8" ht="12.75">
      <c r="G616" s="125"/>
      <c r="H616" s="125"/>
    </row>
    <row r="617" spans="7:8" ht="12.75">
      <c r="G617" s="125"/>
      <c r="H617" s="125"/>
    </row>
    <row r="618" spans="7:8" ht="12.75">
      <c r="G618" s="125"/>
      <c r="H618" s="125"/>
    </row>
    <row r="619" spans="7:8" ht="12.75">
      <c r="G619" s="125"/>
      <c r="H619" s="125"/>
    </row>
    <row r="620" spans="7:8" ht="12.75">
      <c r="G620" s="125"/>
      <c r="H620" s="125"/>
    </row>
    <row r="621" spans="7:8" ht="12.75">
      <c r="G621" s="125"/>
      <c r="H621" s="125"/>
    </row>
    <row r="622" spans="7:8" ht="12.75">
      <c r="G622" s="125"/>
      <c r="H622" s="125"/>
    </row>
    <row r="623" spans="7:8" ht="12.75">
      <c r="G623" s="125"/>
      <c r="H623" s="125"/>
    </row>
    <row r="624" spans="7:8" ht="12.75">
      <c r="G624" s="125"/>
      <c r="H624" s="125"/>
    </row>
    <row r="625" spans="7:8" ht="12.75">
      <c r="G625" s="125"/>
      <c r="H625" s="125"/>
    </row>
    <row r="626" spans="7:8" ht="12.75">
      <c r="G626" s="125"/>
      <c r="H626" s="125"/>
    </row>
    <row r="627" spans="7:8" ht="12.75">
      <c r="G627" s="125"/>
      <c r="H627" s="125"/>
    </row>
    <row r="628" spans="7:8" ht="12.75">
      <c r="G628" s="125"/>
      <c r="H628" s="125"/>
    </row>
    <row r="629" spans="7:8" ht="12.75">
      <c r="G629" s="125"/>
      <c r="H629" s="125"/>
    </row>
    <row r="630" spans="7:8" ht="12.75">
      <c r="G630" s="125"/>
      <c r="H630" s="125"/>
    </row>
    <row r="631" spans="7:8" ht="12.75">
      <c r="G631" s="125"/>
      <c r="H631" s="125"/>
    </row>
    <row r="632" spans="7:8" ht="12.75">
      <c r="G632" s="125"/>
      <c r="H632" s="125"/>
    </row>
    <row r="633" spans="7:8" ht="12.75">
      <c r="G633" s="125"/>
      <c r="H633" s="125"/>
    </row>
    <row r="634" spans="7:8" ht="12.75">
      <c r="G634" s="125"/>
      <c r="H634" s="125"/>
    </row>
    <row r="635" spans="7:8" ht="12.75">
      <c r="G635" s="125"/>
      <c r="H635" s="125"/>
    </row>
    <row r="636" spans="7:8" ht="12.75">
      <c r="G636" s="125"/>
      <c r="H636" s="125"/>
    </row>
    <row r="637" spans="7:8" ht="12.75">
      <c r="G637" s="125"/>
      <c r="H637" s="125"/>
    </row>
    <row r="638" spans="7:8" ht="12.75">
      <c r="G638" s="125"/>
      <c r="H638" s="125"/>
    </row>
    <row r="639" spans="7:8" ht="12.75">
      <c r="G639" s="125"/>
      <c r="H639" s="125"/>
    </row>
    <row r="640" spans="7:8" ht="12.75">
      <c r="G640" s="125"/>
      <c r="H640" s="125"/>
    </row>
    <row r="641" spans="7:8" ht="12.75">
      <c r="G641" s="125"/>
      <c r="H641" s="125"/>
    </row>
    <row r="642" spans="7:8" ht="12.75">
      <c r="G642" s="125"/>
      <c r="H642" s="125"/>
    </row>
    <row r="643" spans="7:8" ht="12.75">
      <c r="G643" s="125"/>
      <c r="H643" s="125"/>
    </row>
    <row r="644" spans="7:8" ht="12.75">
      <c r="G644" s="125"/>
      <c r="H644" s="125"/>
    </row>
    <row r="645" spans="7:8" ht="12.75">
      <c r="G645" s="125"/>
      <c r="H645" s="125"/>
    </row>
    <row r="646" spans="7:8" ht="12.75">
      <c r="G646" s="125"/>
      <c r="H646" s="125"/>
    </row>
    <row r="647" spans="7:8" ht="12.75">
      <c r="G647" s="125"/>
      <c r="H647" s="125"/>
    </row>
    <row r="648" spans="7:8" ht="12.75">
      <c r="G648" s="125"/>
      <c r="H648" s="125"/>
    </row>
    <row r="649" spans="7:8" ht="12.75">
      <c r="G649" s="125"/>
      <c r="H649" s="125"/>
    </row>
    <row r="650" spans="7:8" ht="12.75">
      <c r="G650" s="125"/>
      <c r="H650" s="125"/>
    </row>
    <row r="651" spans="7:8" ht="12.75">
      <c r="G651" s="125"/>
      <c r="H651" s="125"/>
    </row>
    <row r="652" spans="7:8" ht="12.75">
      <c r="G652" s="125"/>
      <c r="H652" s="125"/>
    </row>
    <row r="653" spans="7:8" ht="12.75">
      <c r="G653" s="125"/>
      <c r="H653" s="125"/>
    </row>
    <row r="654" spans="7:8" ht="12.75">
      <c r="G654" s="125"/>
      <c r="H654" s="125"/>
    </row>
    <row r="655" spans="7:8" ht="12.75">
      <c r="G655" s="125"/>
      <c r="H655" s="125"/>
    </row>
    <row r="656" spans="7:8" ht="12.75">
      <c r="G656" s="125"/>
      <c r="H656" s="125"/>
    </row>
    <row r="657" spans="7:8" ht="12.75">
      <c r="G657" s="125"/>
      <c r="H657" s="125"/>
    </row>
    <row r="658" spans="7:8" ht="12.75">
      <c r="G658" s="125"/>
      <c r="H658" s="125"/>
    </row>
    <row r="659" spans="7:8" ht="12.75">
      <c r="G659" s="125"/>
      <c r="H659" s="125"/>
    </row>
    <row r="660" spans="7:8" ht="12.75">
      <c r="G660" s="125"/>
      <c r="H660" s="125"/>
    </row>
    <row r="661" spans="7:8" ht="12.75">
      <c r="G661" s="125"/>
      <c r="H661" s="125"/>
    </row>
    <row r="662" spans="7:8" ht="12.75">
      <c r="G662" s="125"/>
      <c r="H662" s="125"/>
    </row>
    <row r="663" spans="7:8" ht="12.75">
      <c r="G663" s="125"/>
      <c r="H663" s="125"/>
    </row>
    <row r="664" spans="7:8" ht="12.75">
      <c r="G664" s="125"/>
      <c r="H664" s="125"/>
    </row>
    <row r="665" spans="7:8" ht="12.75">
      <c r="G665" s="125"/>
      <c r="H665" s="125"/>
    </row>
    <row r="666" spans="7:8" ht="12.75">
      <c r="G666" s="125"/>
      <c r="H666" s="125"/>
    </row>
    <row r="667" spans="7:8" ht="12.75">
      <c r="G667" s="125"/>
      <c r="H667" s="125"/>
    </row>
    <row r="668" spans="7:8" ht="12.75">
      <c r="G668" s="125"/>
      <c r="H668" s="125"/>
    </row>
    <row r="669" spans="7:8" ht="12.75">
      <c r="G669" s="125"/>
      <c r="H669" s="125"/>
    </row>
    <row r="670" spans="7:8" ht="12.75">
      <c r="G670" s="125"/>
      <c r="H670" s="125"/>
    </row>
    <row r="671" spans="7:8" ht="12.75">
      <c r="G671" s="125"/>
      <c r="H671" s="125"/>
    </row>
    <row r="672" spans="7:8" ht="12.75">
      <c r="G672" s="125"/>
      <c r="H672" s="125"/>
    </row>
    <row r="673" spans="7:8" ht="12.75">
      <c r="G673" s="125"/>
      <c r="H673" s="125"/>
    </row>
    <row r="674" spans="7:8" ht="12.75">
      <c r="G674" s="125"/>
      <c r="H674" s="125"/>
    </row>
    <row r="675" spans="7:8" ht="12.75">
      <c r="G675" s="125"/>
      <c r="H675" s="125"/>
    </row>
    <row r="676" spans="7:8" ht="12.75">
      <c r="G676" s="125"/>
      <c r="H676" s="125"/>
    </row>
    <row r="677" spans="7:8" ht="12.75">
      <c r="G677" s="125"/>
      <c r="H677" s="125"/>
    </row>
    <row r="678" spans="7:8" ht="12.75">
      <c r="G678" s="125"/>
      <c r="H678" s="125"/>
    </row>
    <row r="679" spans="7:8" ht="12.75">
      <c r="G679" s="125"/>
      <c r="H679" s="125"/>
    </row>
    <row r="680" spans="7:8" ht="12.75">
      <c r="G680" s="125"/>
      <c r="H680" s="125"/>
    </row>
    <row r="681" spans="7:8" ht="12.75">
      <c r="G681" s="125"/>
      <c r="H681" s="125"/>
    </row>
    <row r="682" spans="7:8" ht="12.75">
      <c r="G682" s="125"/>
      <c r="H682" s="125"/>
    </row>
    <row r="683" spans="7:8" ht="12.75">
      <c r="G683" s="125"/>
      <c r="H683" s="125"/>
    </row>
    <row r="684" spans="7:8" ht="12.75">
      <c r="G684" s="125"/>
      <c r="H684" s="125"/>
    </row>
    <row r="685" spans="7:8" ht="12.75">
      <c r="G685" s="125"/>
      <c r="H685" s="125"/>
    </row>
    <row r="686" spans="7:8" ht="12.75">
      <c r="G686" s="125"/>
      <c r="H686" s="125"/>
    </row>
    <row r="687" spans="7:8" ht="12.75">
      <c r="G687" s="125"/>
      <c r="H687" s="125"/>
    </row>
    <row r="688" spans="7:8" ht="12.75">
      <c r="G688" s="125"/>
      <c r="H688" s="125"/>
    </row>
    <row r="689" spans="7:8" ht="12.75">
      <c r="G689" s="125"/>
      <c r="H689" s="125"/>
    </row>
    <row r="690" spans="7:8" ht="12.75">
      <c r="G690" s="125"/>
      <c r="H690" s="125"/>
    </row>
    <row r="691" spans="7:8" ht="12.75">
      <c r="G691" s="125"/>
      <c r="H691" s="125"/>
    </row>
    <row r="692" spans="7:8" ht="12.75">
      <c r="G692" s="125"/>
      <c r="H692" s="125"/>
    </row>
    <row r="693" spans="7:8" ht="12.75">
      <c r="G693" s="125"/>
      <c r="H693" s="125"/>
    </row>
    <row r="694" spans="7:8" ht="12.75">
      <c r="G694" s="125"/>
      <c r="H694" s="125"/>
    </row>
    <row r="695" spans="7:8" ht="12.75">
      <c r="G695" s="125"/>
      <c r="H695" s="125"/>
    </row>
    <row r="696" spans="7:8" ht="12.75">
      <c r="G696" s="125"/>
      <c r="H696" s="125"/>
    </row>
    <row r="697" spans="7:8" ht="12.75">
      <c r="G697" s="125"/>
      <c r="H697" s="125"/>
    </row>
    <row r="698" spans="7:8" ht="12.75">
      <c r="G698" s="125"/>
      <c r="H698" s="125"/>
    </row>
    <row r="699" spans="7:8" ht="12.75">
      <c r="G699" s="125"/>
      <c r="H699" s="125"/>
    </row>
    <row r="700" spans="7:8" ht="12.75">
      <c r="G700" s="125"/>
      <c r="H700" s="125"/>
    </row>
    <row r="701" spans="7:8" ht="12.75">
      <c r="G701" s="125"/>
      <c r="H701" s="125"/>
    </row>
    <row r="702" spans="7:8" ht="12.75">
      <c r="G702" s="125"/>
      <c r="H702" s="125"/>
    </row>
    <row r="703" spans="7:8" ht="12.75">
      <c r="G703" s="125"/>
      <c r="H703" s="125"/>
    </row>
    <row r="704" spans="7:8" ht="12.75">
      <c r="G704" s="125"/>
      <c r="H704" s="125"/>
    </row>
    <row r="705" spans="7:8" ht="12.75">
      <c r="G705" s="125"/>
      <c r="H705" s="125"/>
    </row>
    <row r="706" spans="7:8" ht="12.75">
      <c r="G706" s="125"/>
      <c r="H706" s="125"/>
    </row>
    <row r="707" spans="7:8" ht="12.75">
      <c r="G707" s="125"/>
      <c r="H707" s="125"/>
    </row>
    <row r="708" spans="7:8" ht="12.75">
      <c r="G708" s="125"/>
      <c r="H708" s="125"/>
    </row>
    <row r="709" spans="7:8" ht="12.75">
      <c r="G709" s="125"/>
      <c r="H709" s="125"/>
    </row>
    <row r="710" spans="7:8" ht="12.75">
      <c r="G710" s="125"/>
      <c r="H710" s="125"/>
    </row>
    <row r="711" spans="7:8" ht="12.75">
      <c r="G711" s="125"/>
      <c r="H711" s="125"/>
    </row>
    <row r="712" spans="7:8" ht="12.75">
      <c r="G712" s="125"/>
      <c r="H712" s="125"/>
    </row>
    <row r="713" spans="7:8" ht="12.75">
      <c r="G713" s="125"/>
      <c r="H713" s="125"/>
    </row>
    <row r="714" spans="7:8" ht="12.75">
      <c r="G714" s="125"/>
      <c r="H714" s="125"/>
    </row>
    <row r="715" spans="7:8" ht="12.75">
      <c r="G715" s="125"/>
      <c r="H715" s="125"/>
    </row>
    <row r="716" spans="7:8" ht="12.75">
      <c r="G716" s="125"/>
      <c r="H716" s="125"/>
    </row>
    <row r="717" spans="7:8" ht="12.75">
      <c r="G717" s="125"/>
      <c r="H717" s="125"/>
    </row>
    <row r="718" spans="7:8" ht="12.75">
      <c r="G718" s="125"/>
      <c r="H718" s="125"/>
    </row>
    <row r="719" spans="7:8" ht="12.75">
      <c r="G719" s="125"/>
      <c r="H719" s="125"/>
    </row>
    <row r="720" spans="7:8" ht="12.75">
      <c r="G720" s="125"/>
      <c r="H720" s="125"/>
    </row>
    <row r="721" spans="7:8" ht="12.75">
      <c r="G721" s="125"/>
      <c r="H721" s="125"/>
    </row>
    <row r="722" spans="7:8" ht="12.75">
      <c r="G722" s="125"/>
      <c r="H722" s="125"/>
    </row>
    <row r="723" spans="7:8" ht="12.75">
      <c r="G723" s="125"/>
      <c r="H723" s="125"/>
    </row>
    <row r="724" spans="7:8" ht="12.75">
      <c r="G724" s="125"/>
      <c r="H724" s="125"/>
    </row>
    <row r="725" spans="7:8" ht="12.75">
      <c r="G725" s="125"/>
      <c r="H725" s="125"/>
    </row>
    <row r="726" spans="7:8" ht="12.75">
      <c r="G726" s="125"/>
      <c r="H726" s="125"/>
    </row>
    <row r="727" spans="7:8" ht="12.75">
      <c r="G727" s="125"/>
      <c r="H727" s="125"/>
    </row>
    <row r="728" spans="7:8" ht="12.75">
      <c r="G728" s="125"/>
      <c r="H728" s="125"/>
    </row>
    <row r="729" spans="7:8" ht="12.75">
      <c r="G729" s="125"/>
      <c r="H729" s="125"/>
    </row>
    <row r="730" spans="7:8" ht="12.75">
      <c r="G730" s="125"/>
      <c r="H730" s="125"/>
    </row>
    <row r="731" spans="7:8" ht="12.75">
      <c r="G731" s="125"/>
      <c r="H731" s="125"/>
    </row>
    <row r="732" spans="7:8" ht="12.75">
      <c r="G732" s="125"/>
      <c r="H732" s="125"/>
    </row>
    <row r="733" spans="7:8" ht="12.75">
      <c r="G733" s="125"/>
      <c r="H733" s="125"/>
    </row>
    <row r="734" spans="7:8" ht="12.75">
      <c r="G734" s="125"/>
      <c r="H734" s="125"/>
    </row>
    <row r="735" spans="7:8" ht="12.75">
      <c r="G735" s="125"/>
      <c r="H735" s="125"/>
    </row>
    <row r="736" spans="7:8" ht="12.75">
      <c r="G736" s="125"/>
      <c r="H736" s="125"/>
    </row>
    <row r="737" spans="7:8" ht="12.75">
      <c r="G737" s="125"/>
      <c r="H737" s="125"/>
    </row>
    <row r="738" spans="7:8" ht="12.75">
      <c r="G738" s="125"/>
      <c r="H738" s="125"/>
    </row>
    <row r="739" spans="7:8" ht="12.75">
      <c r="G739" s="125"/>
      <c r="H739" s="125"/>
    </row>
    <row r="740" spans="7:8" ht="12.75">
      <c r="G740" s="125"/>
      <c r="H740" s="125"/>
    </row>
    <row r="741" spans="7:8" ht="12.75">
      <c r="G741" s="125"/>
      <c r="H741" s="125"/>
    </row>
    <row r="742" spans="7:8" ht="12.75">
      <c r="G742" s="125"/>
      <c r="H742" s="125"/>
    </row>
    <row r="743" spans="7:8" ht="12.75">
      <c r="G743" s="125"/>
      <c r="H743" s="125"/>
    </row>
    <row r="744" spans="7:8" ht="12.75">
      <c r="G744" s="125"/>
      <c r="H744" s="125"/>
    </row>
    <row r="745" spans="7:8" ht="12.75">
      <c r="G745" s="125"/>
      <c r="H745" s="125"/>
    </row>
    <row r="746" spans="7:8" ht="12.75">
      <c r="G746" s="125"/>
      <c r="H746" s="125"/>
    </row>
    <row r="747" spans="7:8" ht="12.75">
      <c r="G747" s="125"/>
      <c r="H747" s="125"/>
    </row>
    <row r="748" spans="7:8" ht="12.75">
      <c r="G748" s="125"/>
      <c r="H748" s="125"/>
    </row>
    <row r="749" spans="7:8" ht="12.75">
      <c r="G749" s="125"/>
      <c r="H749" s="125"/>
    </row>
    <row r="750" spans="7:8" ht="12.75">
      <c r="G750" s="125"/>
      <c r="H750" s="125"/>
    </row>
    <row r="751" spans="7:8" ht="12.75">
      <c r="G751" s="125"/>
      <c r="H751" s="125"/>
    </row>
    <row r="752" spans="7:8" ht="12.75">
      <c r="G752" s="125"/>
      <c r="H752" s="125"/>
    </row>
    <row r="753" spans="7:8" ht="12.75">
      <c r="G753" s="125"/>
      <c r="H753" s="125"/>
    </row>
    <row r="754" spans="7:8" ht="12.75">
      <c r="G754" s="125"/>
      <c r="H754" s="125"/>
    </row>
    <row r="755" spans="7:8" ht="12.75">
      <c r="G755" s="125"/>
      <c r="H755" s="125"/>
    </row>
    <row r="756" spans="7:8" ht="12.75">
      <c r="G756" s="125"/>
      <c r="H756" s="125"/>
    </row>
    <row r="757" spans="7:8" ht="12.75">
      <c r="G757" s="125"/>
      <c r="H757" s="125"/>
    </row>
    <row r="758" spans="7:8" ht="12.75">
      <c r="G758" s="125"/>
      <c r="H758" s="125"/>
    </row>
    <row r="759" spans="7:8" ht="12.75">
      <c r="G759" s="125"/>
      <c r="H759" s="125"/>
    </row>
    <row r="760" spans="7:8" ht="12.75">
      <c r="G760" s="125"/>
      <c r="H760" s="125"/>
    </row>
    <row r="761" spans="7:8" ht="12.75">
      <c r="G761" s="125"/>
      <c r="H761" s="125"/>
    </row>
    <row r="762" spans="7:8" ht="12.75">
      <c r="G762" s="125"/>
      <c r="H762" s="125"/>
    </row>
    <row r="763" spans="7:8" ht="12.75">
      <c r="G763" s="125"/>
      <c r="H763" s="125"/>
    </row>
  </sheetData>
  <mergeCells count="45">
    <mergeCell ref="B25:J25"/>
    <mergeCell ref="C31:J31"/>
    <mergeCell ref="B1:J1"/>
    <mergeCell ref="A2:A10"/>
    <mergeCell ref="C7:J7"/>
    <mergeCell ref="A12:A23"/>
    <mergeCell ref="B12:J12"/>
    <mergeCell ref="C18:J18"/>
    <mergeCell ref="B21:B23"/>
    <mergeCell ref="C21:C23"/>
    <mergeCell ref="D21:D23"/>
    <mergeCell ref="A25:A35"/>
    <mergeCell ref="B32:B33"/>
    <mergeCell ref="C32:C33"/>
    <mergeCell ref="D32:D33"/>
    <mergeCell ref="E32:E33"/>
    <mergeCell ref="E21:E23"/>
    <mergeCell ref="F21:F23"/>
    <mergeCell ref="G21:G23"/>
    <mergeCell ref="H21:H23"/>
    <mergeCell ref="I21:I23"/>
    <mergeCell ref="A37:A46"/>
    <mergeCell ref="A48:A59"/>
    <mergeCell ref="B52:B53"/>
    <mergeCell ref="C52:C53"/>
    <mergeCell ref="D52:D53"/>
    <mergeCell ref="C55:J55"/>
    <mergeCell ref="B57:B58"/>
    <mergeCell ref="C57:C58"/>
    <mergeCell ref="C43:J43"/>
    <mergeCell ref="B48:J48"/>
    <mergeCell ref="D57:D58"/>
    <mergeCell ref="E57:E58"/>
    <mergeCell ref="G57:G58"/>
    <mergeCell ref="H57:H58"/>
    <mergeCell ref="E52:E53"/>
    <mergeCell ref="F52:F53"/>
    <mergeCell ref="F57:F58"/>
    <mergeCell ref="G52:G53"/>
    <mergeCell ref="H52:H53"/>
    <mergeCell ref="F32:F33"/>
    <mergeCell ref="G32:G33"/>
    <mergeCell ref="H32:H33"/>
    <mergeCell ref="J32:J33"/>
    <mergeCell ref="B37:J37"/>
  </mergeCells>
  <hyperlinks>
    <hyperlink ref="G3" r:id="rId1"/>
    <hyperlink ref="G4" r:id="rId2"/>
    <hyperlink ref="G14" r:id="rId3"/>
    <hyperlink ref="G15" r:id="rId4"/>
    <hyperlink ref="G17" r:id="rId5"/>
    <hyperlink ref="G19" r:id="rId6"/>
    <hyperlink ref="I19" r:id="rId7"/>
    <hyperlink ref="G20" r:id="rId8"/>
    <hyperlink ref="J22" r:id="rId9"/>
    <hyperlink ref="G27" r:id="rId10"/>
    <hyperlink ref="G28" r:id="rId11"/>
    <hyperlink ref="G30" r:id="rId12"/>
    <hyperlink ref="G32" r:id="rId13"/>
    <hyperlink ref="I33" r:id="rId14"/>
    <hyperlink ref="G34" r:id="rId15"/>
    <hyperlink ref="G39" r:id="rId16"/>
    <hyperlink ref="G41" r:id="rId17"/>
    <hyperlink ref="G44" r:id="rId18"/>
    <hyperlink ref="G45" r:id="rId19"/>
    <hyperlink ref="G50" r:id="rId20"/>
    <hyperlink ref="G52" r:id="rId21"/>
    <hyperlink ref="I52" r:id="rId22"/>
    <hyperlink ref="G54" r:id="rId23"/>
    <hyperlink ref="G56" r:id="rId24"/>
    <hyperlink ref="G57" r:id="rId25"/>
    <hyperlink ref="I58" r:id="rId26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27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79"/>
  <sheetViews>
    <sheetView zoomScale="70" zoomScaleNormal="70" workbookViewId="0"/>
  </sheetViews>
  <sheetFormatPr defaultColWidth="14.42578125" defaultRowHeight="15.75" customHeight="1"/>
  <cols>
    <col min="1" max="1" width="7.5703125" customWidth="1"/>
    <col min="2" max="2" width="6.85546875" customWidth="1"/>
    <col min="3" max="3" width="11.5703125" customWidth="1"/>
    <col min="4" max="4" width="17.85546875" customWidth="1"/>
    <col min="5" max="5" width="15.7109375" customWidth="1"/>
    <col min="6" max="6" width="30.42578125" customWidth="1"/>
    <col min="7" max="7" width="28.85546875" customWidth="1"/>
    <col min="8" max="8" width="31.7109375" customWidth="1"/>
    <col min="9" max="9" width="28.42578125" customWidth="1"/>
    <col min="10" max="10" width="23.5703125" customWidth="1"/>
  </cols>
  <sheetData>
    <row r="1" spans="1:10" ht="25.5">
      <c r="A1" s="274" t="s">
        <v>1743</v>
      </c>
      <c r="B1" s="486" t="s">
        <v>2040</v>
      </c>
      <c r="C1" s="432"/>
      <c r="D1" s="432"/>
      <c r="E1" s="432"/>
      <c r="F1" s="432"/>
      <c r="G1" s="432"/>
      <c r="H1" s="432"/>
      <c r="I1" s="432"/>
      <c r="J1" s="433"/>
    </row>
    <row r="2" spans="1:10" ht="38.25">
      <c r="A2" s="436">
        <v>43927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9</v>
      </c>
      <c r="H2" s="5" t="s">
        <v>10</v>
      </c>
      <c r="I2" s="5" t="s">
        <v>11</v>
      </c>
      <c r="J2" s="7" t="s">
        <v>13</v>
      </c>
    </row>
    <row r="3" spans="1:10" ht="229.5">
      <c r="A3" s="419"/>
      <c r="B3" s="14">
        <v>1</v>
      </c>
      <c r="C3" s="14" t="s">
        <v>16</v>
      </c>
      <c r="D3" s="381" t="s">
        <v>248</v>
      </c>
      <c r="E3" s="11" t="s">
        <v>2042</v>
      </c>
      <c r="F3" s="11" t="s">
        <v>1936</v>
      </c>
      <c r="G3" s="17" t="s">
        <v>2043</v>
      </c>
      <c r="H3" s="11" t="s">
        <v>2052</v>
      </c>
      <c r="I3" s="11" t="s">
        <v>2055</v>
      </c>
      <c r="J3" s="15"/>
    </row>
    <row r="4" spans="1:10" ht="51">
      <c r="A4" s="419"/>
      <c r="B4" s="14">
        <v>2</v>
      </c>
      <c r="C4" s="14" t="s">
        <v>35</v>
      </c>
      <c r="D4" s="11" t="s">
        <v>248</v>
      </c>
      <c r="E4" s="11" t="s">
        <v>2056</v>
      </c>
      <c r="F4" s="11" t="s">
        <v>2057</v>
      </c>
      <c r="G4" s="17" t="s">
        <v>2058</v>
      </c>
      <c r="H4" s="21" t="s">
        <v>2067</v>
      </c>
      <c r="I4" s="11" t="s">
        <v>2068</v>
      </c>
      <c r="J4" s="15"/>
    </row>
    <row r="5" spans="1:10" ht="25.5">
      <c r="A5" s="419"/>
      <c r="B5" s="11">
        <v>3</v>
      </c>
      <c r="C5" s="11" t="s">
        <v>54</v>
      </c>
      <c r="D5" s="11" t="s">
        <v>627</v>
      </c>
      <c r="E5" s="11" t="s">
        <v>1841</v>
      </c>
      <c r="F5" s="11" t="s">
        <v>1801</v>
      </c>
      <c r="G5" s="11" t="s">
        <v>2069</v>
      </c>
      <c r="H5" s="11"/>
      <c r="I5" s="11" t="s">
        <v>2072</v>
      </c>
      <c r="J5" s="15"/>
    </row>
    <row r="6" spans="1:10" ht="63.75">
      <c r="A6" s="419"/>
      <c r="B6" s="428">
        <v>4</v>
      </c>
      <c r="C6" s="425" t="s">
        <v>63</v>
      </c>
      <c r="D6" s="428" t="s">
        <v>2074</v>
      </c>
      <c r="E6" s="519" t="s">
        <v>2075</v>
      </c>
      <c r="F6" s="446" t="s">
        <v>2082</v>
      </c>
      <c r="G6" s="17" t="s">
        <v>2084</v>
      </c>
      <c r="H6" s="126" t="s">
        <v>2088</v>
      </c>
      <c r="I6" s="446" t="s">
        <v>2089</v>
      </c>
      <c r="J6" s="15"/>
    </row>
    <row r="7" spans="1:10" ht="38.25">
      <c r="A7" s="419"/>
      <c r="B7" s="427"/>
      <c r="C7" s="424"/>
      <c r="D7" s="427"/>
      <c r="E7" s="424"/>
      <c r="F7" s="424"/>
      <c r="G7" s="17" t="s">
        <v>2093</v>
      </c>
      <c r="H7" s="384" t="s">
        <v>2095</v>
      </c>
      <c r="I7" s="424"/>
      <c r="J7" s="15"/>
    </row>
    <row r="8" spans="1:10" ht="13.5">
      <c r="A8" s="419"/>
      <c r="B8" s="463" t="s">
        <v>239</v>
      </c>
      <c r="C8" s="423"/>
      <c r="D8" s="423"/>
      <c r="E8" s="423"/>
      <c r="F8" s="423"/>
      <c r="G8" s="423"/>
      <c r="H8" s="423"/>
      <c r="I8" s="423"/>
      <c r="J8" s="424"/>
    </row>
    <row r="9" spans="1:10" ht="38.25">
      <c r="A9" s="419"/>
      <c r="B9" s="11">
        <v>5</v>
      </c>
      <c r="C9" s="11" t="s">
        <v>76</v>
      </c>
      <c r="D9" s="11" t="s">
        <v>17</v>
      </c>
      <c r="E9" s="11" t="s">
        <v>2105</v>
      </c>
      <c r="F9" s="11" t="s">
        <v>2109</v>
      </c>
      <c r="G9" s="17" t="s">
        <v>1754</v>
      </c>
      <c r="H9" s="11" t="s">
        <v>1121</v>
      </c>
      <c r="I9" s="11" t="s">
        <v>2121</v>
      </c>
      <c r="J9" s="15"/>
    </row>
    <row r="10" spans="1:10" ht="76.5">
      <c r="A10" s="419"/>
      <c r="B10" s="11">
        <v>6</v>
      </c>
      <c r="C10" s="11" t="s">
        <v>123</v>
      </c>
      <c r="D10" s="11" t="s">
        <v>17</v>
      </c>
      <c r="E10" s="11" t="s">
        <v>2129</v>
      </c>
      <c r="F10" s="11" t="s">
        <v>2130</v>
      </c>
      <c r="G10" s="17" t="s">
        <v>2131</v>
      </c>
      <c r="H10" s="11"/>
      <c r="I10" s="11" t="s">
        <v>2141</v>
      </c>
      <c r="J10" s="15"/>
    </row>
    <row r="11" spans="1:10" ht="51">
      <c r="A11" s="419"/>
      <c r="B11" s="11">
        <v>6</v>
      </c>
      <c r="C11" s="11" t="s">
        <v>123</v>
      </c>
      <c r="D11" s="11" t="s">
        <v>17</v>
      </c>
      <c r="E11" s="11" t="s">
        <v>2143</v>
      </c>
      <c r="F11" s="75" t="s">
        <v>1661</v>
      </c>
      <c r="G11" s="222" t="s">
        <v>1662</v>
      </c>
      <c r="H11" s="40" t="s">
        <v>821</v>
      </c>
      <c r="I11" s="224" t="s">
        <v>2085</v>
      </c>
      <c r="J11" s="15"/>
    </row>
    <row r="12" spans="1:10" ht="63.75">
      <c r="A12" s="419"/>
      <c r="B12" s="428">
        <v>7</v>
      </c>
      <c r="C12" s="425" t="s">
        <v>270</v>
      </c>
      <c r="D12" s="428"/>
      <c r="E12" s="518"/>
      <c r="F12" s="428"/>
      <c r="G12" s="425"/>
      <c r="H12" s="425"/>
      <c r="I12" s="425"/>
      <c r="J12" s="138" t="s">
        <v>2151</v>
      </c>
    </row>
    <row r="13" spans="1:10" ht="51">
      <c r="A13" s="419"/>
      <c r="B13" s="429"/>
      <c r="C13" s="440"/>
      <c r="D13" s="429"/>
      <c r="E13" s="419"/>
      <c r="F13" s="429"/>
      <c r="G13" s="440"/>
      <c r="H13" s="440"/>
      <c r="I13" s="440"/>
      <c r="J13" s="139" t="s">
        <v>2152</v>
      </c>
    </row>
    <row r="14" spans="1:10" ht="63.75">
      <c r="A14" s="419"/>
      <c r="B14" s="427"/>
      <c r="C14" s="424"/>
      <c r="D14" s="427"/>
      <c r="E14" s="423"/>
      <c r="F14" s="427"/>
      <c r="G14" s="424"/>
      <c r="H14" s="424"/>
      <c r="I14" s="424"/>
      <c r="J14" s="19" t="s">
        <v>2155</v>
      </c>
    </row>
    <row r="15" spans="1:10" ht="12.75">
      <c r="A15" s="47"/>
      <c r="B15" s="47"/>
      <c r="C15" s="47"/>
      <c r="D15" s="47"/>
      <c r="E15" s="47"/>
      <c r="F15" s="284"/>
      <c r="G15" s="47"/>
      <c r="H15" s="47"/>
      <c r="I15" s="47"/>
      <c r="J15" s="47"/>
    </row>
    <row r="16" spans="1:10" ht="12.75">
      <c r="A16" s="81"/>
      <c r="B16" s="431" t="s">
        <v>2040</v>
      </c>
      <c r="C16" s="432"/>
      <c r="D16" s="432"/>
      <c r="E16" s="432"/>
      <c r="F16" s="432"/>
      <c r="G16" s="432"/>
      <c r="H16" s="432"/>
      <c r="I16" s="432"/>
      <c r="J16" s="433"/>
    </row>
    <row r="17" spans="1:10" ht="38.25">
      <c r="A17" s="436">
        <v>43928</v>
      </c>
      <c r="B17" s="51" t="s">
        <v>3</v>
      </c>
      <c r="C17" s="53" t="s">
        <v>4</v>
      </c>
      <c r="D17" s="53" t="s">
        <v>5</v>
      </c>
      <c r="E17" s="53" t="s">
        <v>6</v>
      </c>
      <c r="F17" s="53" t="s">
        <v>7</v>
      </c>
      <c r="G17" s="53" t="s">
        <v>9</v>
      </c>
      <c r="H17" s="5" t="s">
        <v>10</v>
      </c>
      <c r="I17" s="53" t="s">
        <v>11</v>
      </c>
      <c r="J17" s="55" t="s">
        <v>13</v>
      </c>
    </row>
    <row r="18" spans="1:10" ht="51">
      <c r="A18" s="419"/>
      <c r="B18" s="253">
        <v>1</v>
      </c>
      <c r="C18" s="108" t="s">
        <v>16</v>
      </c>
      <c r="D18" s="40" t="s">
        <v>248</v>
      </c>
      <c r="E18" s="14" t="s">
        <v>2168</v>
      </c>
      <c r="F18" s="11" t="s">
        <v>2169</v>
      </c>
      <c r="G18" s="72" t="s">
        <v>2170</v>
      </c>
      <c r="H18" s="40" t="s">
        <v>2175</v>
      </c>
      <c r="I18" s="40" t="s">
        <v>2176</v>
      </c>
      <c r="J18" s="60"/>
    </row>
    <row r="19" spans="1:10" ht="25.5">
      <c r="A19" s="419"/>
      <c r="B19" s="56">
        <v>2</v>
      </c>
      <c r="C19" s="58" t="s">
        <v>35</v>
      </c>
      <c r="D19" s="40" t="s">
        <v>55</v>
      </c>
      <c r="E19" s="40" t="s">
        <v>1869</v>
      </c>
      <c r="F19" s="40" t="s">
        <v>1678</v>
      </c>
      <c r="G19" s="40" t="s">
        <v>305</v>
      </c>
      <c r="H19" s="40" t="s">
        <v>1680</v>
      </c>
      <c r="I19" s="40" t="s">
        <v>2183</v>
      </c>
      <c r="J19" s="60"/>
    </row>
    <row r="20" spans="1:10" ht="51">
      <c r="A20" s="419"/>
      <c r="B20" s="61">
        <v>3</v>
      </c>
      <c r="C20" s="62" t="s">
        <v>54</v>
      </c>
      <c r="D20" s="40" t="s">
        <v>2185</v>
      </c>
      <c r="E20" s="40" t="s">
        <v>2187</v>
      </c>
      <c r="F20" s="42" t="s">
        <v>2188</v>
      </c>
      <c r="G20" s="72" t="s">
        <v>2191</v>
      </c>
      <c r="H20" s="40" t="s">
        <v>2194</v>
      </c>
      <c r="I20" s="40" t="s">
        <v>2196</v>
      </c>
      <c r="J20" s="60"/>
    </row>
    <row r="21" spans="1:10" ht="51">
      <c r="A21" s="419"/>
      <c r="B21" s="61">
        <v>4</v>
      </c>
      <c r="C21" s="62" t="s">
        <v>63</v>
      </c>
      <c r="D21" s="40" t="s">
        <v>248</v>
      </c>
      <c r="E21" s="40" t="s">
        <v>2198</v>
      </c>
      <c r="F21" s="11" t="s">
        <v>2199</v>
      </c>
      <c r="G21" s="72" t="s">
        <v>1657</v>
      </c>
      <c r="H21" s="40" t="s">
        <v>1795</v>
      </c>
      <c r="I21" s="40" t="s">
        <v>2203</v>
      </c>
      <c r="J21" s="60"/>
    </row>
    <row r="22" spans="1:10" ht="13.5">
      <c r="A22" s="419"/>
      <c r="B22" s="144"/>
      <c r="C22" s="465" t="s">
        <v>239</v>
      </c>
      <c r="D22" s="432"/>
      <c r="E22" s="432"/>
      <c r="F22" s="432"/>
      <c r="G22" s="432"/>
      <c r="H22" s="432"/>
      <c r="I22" s="432"/>
      <c r="J22" s="433"/>
    </row>
    <row r="23" spans="1:10" ht="38.25">
      <c r="A23" s="419"/>
      <c r="B23" s="61">
        <v>5</v>
      </c>
      <c r="C23" s="62" t="s">
        <v>76</v>
      </c>
      <c r="D23" s="40" t="s">
        <v>844</v>
      </c>
      <c r="E23" s="40" t="s">
        <v>2210</v>
      </c>
      <c r="F23" s="40" t="s">
        <v>1536</v>
      </c>
      <c r="G23" s="72" t="s">
        <v>1920</v>
      </c>
      <c r="H23" s="40" t="s">
        <v>2218</v>
      </c>
      <c r="I23" s="40" t="s">
        <v>2220</v>
      </c>
      <c r="J23" s="60"/>
    </row>
    <row r="24" spans="1:10" ht="38.25">
      <c r="A24" s="419"/>
      <c r="B24" s="61">
        <v>6</v>
      </c>
      <c r="C24" s="62" t="s">
        <v>123</v>
      </c>
      <c r="D24" s="40" t="s">
        <v>248</v>
      </c>
      <c r="E24" s="11" t="s">
        <v>2129</v>
      </c>
      <c r="F24" s="11" t="s">
        <v>2225</v>
      </c>
      <c r="G24" s="72" t="s">
        <v>2228</v>
      </c>
      <c r="H24" s="40" t="s">
        <v>2230</v>
      </c>
      <c r="I24" s="40" t="s">
        <v>2231</v>
      </c>
      <c r="J24" s="60"/>
    </row>
    <row r="25" spans="1:10" ht="38.25">
      <c r="A25" s="419"/>
      <c r="B25" s="61">
        <v>7</v>
      </c>
      <c r="C25" s="40" t="s">
        <v>270</v>
      </c>
      <c r="D25" s="40" t="s">
        <v>248</v>
      </c>
      <c r="E25" s="14" t="s">
        <v>2233</v>
      </c>
      <c r="F25" s="11" t="s">
        <v>2234</v>
      </c>
      <c r="G25" s="40" t="s">
        <v>2235</v>
      </c>
      <c r="H25" s="40" t="s">
        <v>2236</v>
      </c>
      <c r="I25" s="40" t="s">
        <v>2237</v>
      </c>
      <c r="J25" s="60"/>
    </row>
    <row r="26" spans="1:10" ht="12.75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12.75">
      <c r="B27" s="460" t="s">
        <v>2040</v>
      </c>
      <c r="C27" s="423"/>
      <c r="D27" s="423"/>
      <c r="E27" s="423"/>
      <c r="F27" s="423"/>
      <c r="G27" s="423"/>
      <c r="H27" s="423"/>
      <c r="I27" s="423"/>
      <c r="J27" s="424"/>
    </row>
    <row r="28" spans="1:10" ht="38.25">
      <c r="A28" s="436">
        <v>43929</v>
      </c>
      <c r="B28" s="51" t="s">
        <v>3</v>
      </c>
      <c r="C28" s="53" t="s">
        <v>4</v>
      </c>
      <c r="D28" s="53" t="s">
        <v>5</v>
      </c>
      <c r="E28" s="53" t="s">
        <v>6</v>
      </c>
      <c r="F28" s="53" t="s">
        <v>7</v>
      </c>
      <c r="G28" s="53" t="s">
        <v>9</v>
      </c>
      <c r="H28" s="5" t="s">
        <v>10</v>
      </c>
      <c r="I28" s="53" t="s">
        <v>11</v>
      </c>
      <c r="J28" s="55" t="s">
        <v>13</v>
      </c>
    </row>
    <row r="29" spans="1:10" ht="51">
      <c r="A29" s="419"/>
      <c r="B29" s="253">
        <v>1</v>
      </c>
      <c r="C29" s="108" t="s">
        <v>16</v>
      </c>
      <c r="D29" s="40" t="s">
        <v>17</v>
      </c>
      <c r="E29" s="40" t="s">
        <v>568</v>
      </c>
      <c r="F29" s="275" t="s">
        <v>2242</v>
      </c>
      <c r="G29" s="391" t="s">
        <v>2243</v>
      </c>
      <c r="H29" s="392" t="s">
        <v>2247</v>
      </c>
      <c r="I29" s="393" t="s">
        <v>2249</v>
      </c>
      <c r="J29" s="82"/>
    </row>
    <row r="30" spans="1:10" ht="25.5">
      <c r="A30" s="419"/>
      <c r="B30" s="56">
        <v>2</v>
      </c>
      <c r="C30" s="58" t="s">
        <v>35</v>
      </c>
      <c r="D30" s="40" t="s">
        <v>55</v>
      </c>
      <c r="E30" s="40" t="s">
        <v>2252</v>
      </c>
      <c r="F30" s="40" t="s">
        <v>1801</v>
      </c>
      <c r="G30" s="40" t="s">
        <v>305</v>
      </c>
      <c r="H30" s="11"/>
      <c r="I30" s="40" t="s">
        <v>2254</v>
      </c>
      <c r="J30" s="82"/>
    </row>
    <row r="31" spans="1:10" ht="51">
      <c r="A31" s="419"/>
      <c r="B31" s="61">
        <v>3</v>
      </c>
      <c r="C31" s="62" t="s">
        <v>54</v>
      </c>
      <c r="D31" s="40" t="s">
        <v>17</v>
      </c>
      <c r="E31" s="40" t="s">
        <v>2261</v>
      </c>
      <c r="F31" s="40" t="s">
        <v>2263</v>
      </c>
      <c r="G31" s="72" t="s">
        <v>1689</v>
      </c>
      <c r="H31" s="40" t="s">
        <v>2277</v>
      </c>
      <c r="I31" s="40" t="s">
        <v>2279</v>
      </c>
      <c r="J31" s="82"/>
    </row>
    <row r="32" spans="1:10" ht="51">
      <c r="A32" s="419"/>
      <c r="B32" s="61">
        <v>4</v>
      </c>
      <c r="C32" s="62" t="s">
        <v>63</v>
      </c>
      <c r="D32" s="40" t="s">
        <v>17</v>
      </c>
      <c r="E32" s="40" t="s">
        <v>2282</v>
      </c>
      <c r="F32" s="40" t="s">
        <v>2283</v>
      </c>
      <c r="G32" s="72" t="s">
        <v>2284</v>
      </c>
      <c r="H32" s="40" t="s">
        <v>2293</v>
      </c>
      <c r="I32" s="40" t="s">
        <v>2294</v>
      </c>
      <c r="J32" s="82"/>
    </row>
    <row r="33" spans="1:10" ht="13.5">
      <c r="A33" s="419"/>
      <c r="B33" s="61"/>
      <c r="C33" s="434" t="s">
        <v>239</v>
      </c>
      <c r="D33" s="432"/>
      <c r="E33" s="432"/>
      <c r="F33" s="432"/>
      <c r="G33" s="432"/>
      <c r="H33" s="432"/>
      <c r="I33" s="432"/>
      <c r="J33" s="433"/>
    </row>
    <row r="34" spans="1:10" ht="38.25">
      <c r="A34" s="419"/>
      <c r="B34" s="61">
        <v>5</v>
      </c>
      <c r="C34" s="62" t="s">
        <v>76</v>
      </c>
      <c r="D34" s="40" t="s">
        <v>2298</v>
      </c>
      <c r="E34" s="40" t="s">
        <v>2299</v>
      </c>
      <c r="F34" s="40" t="s">
        <v>1953</v>
      </c>
      <c r="G34" s="72" t="s">
        <v>2300</v>
      </c>
      <c r="H34" s="75" t="s">
        <v>2306</v>
      </c>
      <c r="I34" s="75" t="s">
        <v>2308</v>
      </c>
      <c r="J34" s="82"/>
    </row>
    <row r="35" spans="1:10" ht="41.25" customHeight="1">
      <c r="A35" s="419"/>
      <c r="B35" s="438">
        <v>6</v>
      </c>
      <c r="C35" s="425" t="s">
        <v>123</v>
      </c>
      <c r="D35" s="428" t="s">
        <v>17</v>
      </c>
      <c r="E35" s="425" t="s">
        <v>425</v>
      </c>
      <c r="F35" s="425" t="s">
        <v>1637</v>
      </c>
      <c r="G35" s="520" t="s">
        <v>1638</v>
      </c>
      <c r="H35" s="428" t="s">
        <v>1642</v>
      </c>
      <c r="I35" s="11" t="s">
        <v>651</v>
      </c>
      <c r="J35" s="89"/>
    </row>
    <row r="36" spans="1:10" ht="25.5" customHeight="1">
      <c r="A36" s="419"/>
      <c r="B36" s="427"/>
      <c r="C36" s="424"/>
      <c r="D36" s="427"/>
      <c r="E36" s="424"/>
      <c r="F36" s="424"/>
      <c r="G36" s="490"/>
      <c r="H36" s="427"/>
      <c r="I36" s="231" t="s">
        <v>274</v>
      </c>
      <c r="J36" s="82"/>
    </row>
    <row r="37" spans="1:10" ht="12.75">
      <c r="A37" s="419"/>
      <c r="B37" s="61">
        <v>7</v>
      </c>
      <c r="C37" s="112" t="s">
        <v>270</v>
      </c>
      <c r="D37" s="101"/>
      <c r="E37" s="100"/>
      <c r="F37" s="101"/>
      <c r="G37" s="97"/>
      <c r="H37" s="101"/>
      <c r="I37" s="101"/>
      <c r="J37" s="82"/>
    </row>
    <row r="38" spans="1:10" ht="12.75">
      <c r="A38" s="103"/>
      <c r="B38" s="47"/>
      <c r="C38" s="47"/>
      <c r="D38" s="47"/>
      <c r="E38" s="47"/>
      <c r="F38" s="47"/>
      <c r="G38" s="47"/>
      <c r="H38" s="47"/>
      <c r="I38" s="47"/>
      <c r="J38" s="47"/>
    </row>
    <row r="39" spans="1:10" ht="12.75">
      <c r="A39" s="437">
        <v>43930</v>
      </c>
      <c r="B39" s="431" t="s">
        <v>2040</v>
      </c>
      <c r="C39" s="432"/>
      <c r="D39" s="432"/>
      <c r="E39" s="432"/>
      <c r="F39" s="432"/>
      <c r="G39" s="432"/>
      <c r="H39" s="432"/>
      <c r="I39" s="432"/>
      <c r="J39" s="433"/>
    </row>
    <row r="40" spans="1:10" ht="38.25">
      <c r="A40" s="419"/>
      <c r="B40" s="51" t="s">
        <v>3</v>
      </c>
      <c r="C40" s="53" t="s">
        <v>4</v>
      </c>
      <c r="D40" s="53" t="s">
        <v>5</v>
      </c>
      <c r="E40" s="53" t="s">
        <v>6</v>
      </c>
      <c r="F40" s="53" t="s">
        <v>7</v>
      </c>
      <c r="G40" s="53" t="s">
        <v>9</v>
      </c>
      <c r="H40" s="5" t="s">
        <v>10</v>
      </c>
      <c r="I40" s="53" t="s">
        <v>11</v>
      </c>
      <c r="J40" s="55" t="s">
        <v>13</v>
      </c>
    </row>
    <row r="41" spans="1:10" ht="12.75">
      <c r="A41" s="419"/>
      <c r="B41" s="449">
        <v>1</v>
      </c>
      <c r="C41" s="439" t="s">
        <v>16</v>
      </c>
      <c r="D41" s="425" t="s">
        <v>17</v>
      </c>
      <c r="E41" s="425" t="s">
        <v>2336</v>
      </c>
      <c r="F41" s="425" t="s">
        <v>2340</v>
      </c>
      <c r="G41" s="435" t="s">
        <v>2342</v>
      </c>
      <c r="H41" s="425" t="s">
        <v>2346</v>
      </c>
      <c r="I41" s="231" t="s">
        <v>2349</v>
      </c>
      <c r="J41" s="430"/>
    </row>
    <row r="42" spans="1:10" ht="89.25">
      <c r="A42" s="419"/>
      <c r="B42" s="427"/>
      <c r="C42" s="424"/>
      <c r="D42" s="424"/>
      <c r="E42" s="424"/>
      <c r="F42" s="424"/>
      <c r="G42" s="424"/>
      <c r="H42" s="424"/>
      <c r="I42" s="40" t="s">
        <v>2356</v>
      </c>
      <c r="J42" s="424"/>
    </row>
    <row r="43" spans="1:10" ht="76.5">
      <c r="A43" s="419"/>
      <c r="B43" s="56">
        <v>2</v>
      </c>
      <c r="C43" s="58" t="s">
        <v>35</v>
      </c>
      <c r="D43" s="11" t="s">
        <v>17</v>
      </c>
      <c r="E43" s="40" t="s">
        <v>568</v>
      </c>
      <c r="F43" s="202" t="s">
        <v>2363</v>
      </c>
      <c r="G43" s="157" t="s">
        <v>722</v>
      </c>
      <c r="H43" s="104" t="s">
        <v>2371</v>
      </c>
      <c r="I43" s="158" t="s">
        <v>2372</v>
      </c>
      <c r="J43" s="82"/>
    </row>
    <row r="44" spans="1:10" ht="12.75">
      <c r="A44" s="419"/>
      <c r="B44" s="449">
        <v>2</v>
      </c>
      <c r="C44" s="439" t="s">
        <v>35</v>
      </c>
      <c r="D44" s="428" t="s">
        <v>17</v>
      </c>
      <c r="E44" s="425" t="s">
        <v>425</v>
      </c>
      <c r="F44" s="425" t="s">
        <v>1708</v>
      </c>
      <c r="G44" s="445" t="s">
        <v>1709</v>
      </c>
      <c r="H44" s="428" t="s">
        <v>1907</v>
      </c>
      <c r="I44" s="287" t="s">
        <v>274</v>
      </c>
      <c r="J44" s="82"/>
    </row>
    <row r="45" spans="1:10" ht="38.25">
      <c r="A45" s="419"/>
      <c r="B45" s="427"/>
      <c r="C45" s="424"/>
      <c r="D45" s="427"/>
      <c r="E45" s="424"/>
      <c r="F45" s="424"/>
      <c r="G45" s="427"/>
      <c r="H45" s="427"/>
      <c r="I45" s="280" t="s">
        <v>2394</v>
      </c>
      <c r="J45" s="89"/>
    </row>
    <row r="46" spans="1:10" ht="25.5">
      <c r="A46" s="419"/>
      <c r="B46" s="438">
        <v>3</v>
      </c>
      <c r="C46" s="446" t="s">
        <v>54</v>
      </c>
      <c r="D46" s="425" t="s">
        <v>2402</v>
      </c>
      <c r="E46" s="425" t="s">
        <v>2118</v>
      </c>
      <c r="F46" s="425" t="s">
        <v>2188</v>
      </c>
      <c r="G46" s="72" t="s">
        <v>2073</v>
      </c>
      <c r="H46" s="425" t="s">
        <v>2406</v>
      </c>
      <c r="I46" s="425" t="s">
        <v>2407</v>
      </c>
      <c r="J46" s="89"/>
    </row>
    <row r="47" spans="1:10" ht="25.5">
      <c r="A47" s="419"/>
      <c r="B47" s="427"/>
      <c r="C47" s="424"/>
      <c r="D47" s="424"/>
      <c r="E47" s="424"/>
      <c r="F47" s="424"/>
      <c r="G47" s="72" t="s">
        <v>2408</v>
      </c>
      <c r="H47" s="424"/>
      <c r="I47" s="424"/>
      <c r="J47" s="89"/>
    </row>
    <row r="48" spans="1:10" ht="38.25">
      <c r="A48" s="419"/>
      <c r="B48" s="45">
        <v>3</v>
      </c>
      <c r="C48" s="404" t="s">
        <v>54</v>
      </c>
      <c r="D48" s="126" t="s">
        <v>17</v>
      </c>
      <c r="E48" s="126" t="s">
        <v>2411</v>
      </c>
      <c r="F48" s="126" t="s">
        <v>2412</v>
      </c>
      <c r="G48" s="123" t="s">
        <v>1657</v>
      </c>
      <c r="H48" s="126" t="s">
        <v>2416</v>
      </c>
      <c r="I48" s="126" t="s">
        <v>2417</v>
      </c>
      <c r="J48" s="349"/>
    </row>
    <row r="49" spans="1:10" ht="38.25">
      <c r="A49" s="419"/>
      <c r="B49" s="61">
        <v>4</v>
      </c>
      <c r="C49" s="62" t="s">
        <v>63</v>
      </c>
      <c r="D49" s="40" t="s">
        <v>2298</v>
      </c>
      <c r="E49" s="40" t="s">
        <v>2420</v>
      </c>
      <c r="F49" s="40" t="s">
        <v>1983</v>
      </c>
      <c r="G49" s="72" t="s">
        <v>2422</v>
      </c>
      <c r="H49" s="40" t="s">
        <v>2426</v>
      </c>
      <c r="I49" s="40" t="s">
        <v>2427</v>
      </c>
      <c r="J49" s="82"/>
    </row>
    <row r="50" spans="1:10" ht="13.5">
      <c r="A50" s="419"/>
      <c r="B50" s="84"/>
      <c r="C50" s="434" t="s">
        <v>239</v>
      </c>
      <c r="D50" s="432"/>
      <c r="E50" s="432"/>
      <c r="F50" s="432"/>
      <c r="G50" s="432"/>
      <c r="H50" s="432"/>
      <c r="I50" s="432"/>
      <c r="J50" s="433"/>
    </row>
    <row r="51" spans="1:10" ht="38.25">
      <c r="A51" s="419"/>
      <c r="B51" s="438">
        <v>5</v>
      </c>
      <c r="C51" s="425" t="s">
        <v>76</v>
      </c>
      <c r="D51" s="425" t="s">
        <v>17</v>
      </c>
      <c r="E51" s="425" t="s">
        <v>2118</v>
      </c>
      <c r="F51" s="425" t="s">
        <v>2188</v>
      </c>
      <c r="G51" s="72" t="s">
        <v>2436</v>
      </c>
      <c r="H51" s="425" t="s">
        <v>2450</v>
      </c>
      <c r="I51" s="425" t="s">
        <v>2451</v>
      </c>
      <c r="J51" s="430"/>
    </row>
    <row r="52" spans="1:10" ht="12.75">
      <c r="A52" s="419"/>
      <c r="B52" s="427"/>
      <c r="C52" s="424"/>
      <c r="D52" s="424"/>
      <c r="E52" s="424"/>
      <c r="F52" s="424"/>
      <c r="G52" s="40"/>
      <c r="H52" s="424"/>
      <c r="I52" s="424"/>
      <c r="J52" s="424"/>
    </row>
    <row r="53" spans="1:10" ht="51">
      <c r="A53" s="419"/>
      <c r="B53" s="61">
        <v>6</v>
      </c>
      <c r="C53" s="62" t="s">
        <v>123</v>
      </c>
      <c r="D53" s="40" t="s">
        <v>55</v>
      </c>
      <c r="E53" s="40" t="s">
        <v>1942</v>
      </c>
      <c r="F53" s="40" t="s">
        <v>1926</v>
      </c>
      <c r="G53" s="40" t="s">
        <v>1802</v>
      </c>
      <c r="H53" s="40" t="s">
        <v>2454</v>
      </c>
      <c r="I53" s="40" t="s">
        <v>2455</v>
      </c>
      <c r="J53" s="82"/>
    </row>
    <row r="54" spans="1:10" ht="63.75">
      <c r="A54" s="419"/>
      <c r="B54" s="438">
        <v>7</v>
      </c>
      <c r="C54" s="523" t="s">
        <v>270</v>
      </c>
      <c r="D54" s="467"/>
      <c r="E54" s="468"/>
      <c r="F54" s="467"/>
      <c r="G54" s="467"/>
      <c r="H54" s="467"/>
      <c r="I54" s="467"/>
      <c r="J54" s="54" t="s">
        <v>2469</v>
      </c>
    </row>
    <row r="55" spans="1:10" ht="38.25">
      <c r="A55" s="419"/>
      <c r="B55" s="429"/>
      <c r="C55" s="440"/>
      <c r="D55" s="440"/>
      <c r="E55" s="440"/>
      <c r="F55" s="440"/>
      <c r="G55" s="440"/>
      <c r="H55" s="440"/>
      <c r="I55" s="440"/>
      <c r="J55" s="168" t="s">
        <v>2470</v>
      </c>
    </row>
    <row r="56" spans="1:10" ht="63.75">
      <c r="A56" s="419"/>
      <c r="B56" s="427"/>
      <c r="C56" s="424"/>
      <c r="D56" s="424"/>
      <c r="E56" s="424"/>
      <c r="F56" s="424"/>
      <c r="G56" s="424"/>
      <c r="H56" s="424"/>
      <c r="I56" s="424"/>
      <c r="J56" s="54" t="s">
        <v>2472</v>
      </c>
    </row>
    <row r="57" spans="1:10" ht="12.75">
      <c r="A57" s="103"/>
      <c r="B57" s="47"/>
      <c r="C57" s="47"/>
      <c r="D57" s="47"/>
      <c r="E57" s="47"/>
      <c r="F57" s="47"/>
      <c r="G57" s="47"/>
      <c r="H57" s="47"/>
      <c r="I57" s="47"/>
      <c r="J57" s="47"/>
    </row>
    <row r="58" spans="1:10" ht="12.75">
      <c r="A58" s="521" t="s">
        <v>2476</v>
      </c>
      <c r="B58" s="431" t="s">
        <v>2040</v>
      </c>
      <c r="C58" s="432"/>
      <c r="D58" s="432"/>
      <c r="E58" s="432"/>
      <c r="F58" s="432"/>
      <c r="G58" s="432"/>
      <c r="H58" s="432"/>
      <c r="I58" s="432"/>
      <c r="J58" s="433"/>
    </row>
    <row r="59" spans="1:10" ht="38.25">
      <c r="A59" s="419"/>
      <c r="B59" s="51" t="s">
        <v>3</v>
      </c>
      <c r="C59" s="53" t="s">
        <v>4</v>
      </c>
      <c r="D59" s="53" t="s">
        <v>5</v>
      </c>
      <c r="E59" s="53" t="s">
        <v>6</v>
      </c>
      <c r="F59" s="53" t="s">
        <v>7</v>
      </c>
      <c r="G59" s="53" t="s">
        <v>9</v>
      </c>
      <c r="H59" s="5" t="s">
        <v>10</v>
      </c>
      <c r="I59" s="53" t="s">
        <v>11</v>
      </c>
      <c r="J59" s="55" t="s">
        <v>13</v>
      </c>
    </row>
    <row r="60" spans="1:10" ht="38.25">
      <c r="A60" s="419"/>
      <c r="B60" s="56">
        <v>1</v>
      </c>
      <c r="C60" s="58" t="s">
        <v>16</v>
      </c>
      <c r="D60" s="40" t="s">
        <v>844</v>
      </c>
      <c r="E60" s="40" t="s">
        <v>2487</v>
      </c>
      <c r="F60" s="40" t="s">
        <v>2006</v>
      </c>
      <c r="G60" s="72" t="s">
        <v>2488</v>
      </c>
      <c r="H60" s="40" t="s">
        <v>2491</v>
      </c>
      <c r="I60" s="40" t="s">
        <v>2493</v>
      </c>
      <c r="J60" s="82"/>
    </row>
    <row r="61" spans="1:10" ht="38.25">
      <c r="A61" s="419"/>
      <c r="B61" s="56">
        <v>2</v>
      </c>
      <c r="C61" s="58" t="s">
        <v>35</v>
      </c>
      <c r="D61" s="40" t="s">
        <v>17</v>
      </c>
      <c r="E61" s="40" t="s">
        <v>1857</v>
      </c>
      <c r="F61" s="40" t="s">
        <v>2494</v>
      </c>
      <c r="G61" s="40" t="s">
        <v>2014</v>
      </c>
      <c r="H61" s="40" t="s">
        <v>2017</v>
      </c>
      <c r="I61" s="40" t="s">
        <v>2496</v>
      </c>
      <c r="J61" s="82"/>
    </row>
    <row r="62" spans="1:10" ht="63.75">
      <c r="A62" s="419"/>
      <c r="B62" s="73">
        <v>3</v>
      </c>
      <c r="C62" s="74" t="s">
        <v>54</v>
      </c>
      <c r="D62" s="20" t="s">
        <v>17</v>
      </c>
      <c r="E62" s="40" t="s">
        <v>568</v>
      </c>
      <c r="F62" s="275" t="s">
        <v>2242</v>
      </c>
      <c r="G62" s="238" t="s">
        <v>2500</v>
      </c>
      <c r="H62" s="98" t="s">
        <v>2504</v>
      </c>
      <c r="I62" s="92" t="s">
        <v>2506</v>
      </c>
      <c r="J62" s="89"/>
    </row>
    <row r="63" spans="1:10" ht="25.5">
      <c r="A63" s="419"/>
      <c r="B63" s="438">
        <v>3</v>
      </c>
      <c r="C63" s="425" t="s">
        <v>54</v>
      </c>
      <c r="D63" s="428" t="s">
        <v>17</v>
      </c>
      <c r="E63" s="425" t="s">
        <v>1813</v>
      </c>
      <c r="F63" s="425" t="s">
        <v>2508</v>
      </c>
      <c r="G63" s="445" t="s">
        <v>1748</v>
      </c>
      <c r="H63" s="20" t="s">
        <v>2509</v>
      </c>
      <c r="I63" s="287" t="s">
        <v>274</v>
      </c>
      <c r="J63" s="89"/>
    </row>
    <row r="64" spans="1:10" ht="51">
      <c r="A64" s="419"/>
      <c r="B64" s="427"/>
      <c r="C64" s="424"/>
      <c r="D64" s="427"/>
      <c r="E64" s="424"/>
      <c r="F64" s="424"/>
      <c r="G64" s="427"/>
      <c r="H64" s="75"/>
      <c r="I64" s="75" t="s">
        <v>2518</v>
      </c>
      <c r="J64" s="82"/>
    </row>
    <row r="65" spans="1:10" ht="48" customHeight="1">
      <c r="A65" s="419"/>
      <c r="B65" s="67">
        <v>4</v>
      </c>
      <c r="C65" s="62" t="s">
        <v>63</v>
      </c>
      <c r="D65" s="40" t="s">
        <v>17</v>
      </c>
      <c r="E65" s="40" t="s">
        <v>2522</v>
      </c>
      <c r="F65" s="40" t="s">
        <v>1202</v>
      </c>
      <c r="G65" s="72" t="s">
        <v>190</v>
      </c>
      <c r="H65" s="11" t="s">
        <v>2526</v>
      </c>
      <c r="I65" s="11" t="s">
        <v>2527</v>
      </c>
      <c r="J65" s="82"/>
    </row>
    <row r="66" spans="1:10" ht="108" customHeight="1">
      <c r="A66" s="419"/>
      <c r="B66" s="61">
        <v>4</v>
      </c>
      <c r="C66" s="62" t="s">
        <v>63</v>
      </c>
      <c r="D66" s="40" t="s">
        <v>17</v>
      </c>
      <c r="E66" s="40" t="s">
        <v>2528</v>
      </c>
      <c r="F66" s="40" t="s">
        <v>2529</v>
      </c>
      <c r="G66" s="72" t="s">
        <v>1723</v>
      </c>
      <c r="H66" s="11" t="s">
        <v>2346</v>
      </c>
      <c r="I66" s="40" t="s">
        <v>2532</v>
      </c>
      <c r="J66" s="82"/>
    </row>
    <row r="67" spans="1:10" ht="13.5">
      <c r="A67" s="419"/>
      <c r="B67" s="84"/>
      <c r="C67" s="434" t="s">
        <v>239</v>
      </c>
      <c r="D67" s="432"/>
      <c r="E67" s="432"/>
      <c r="F67" s="432"/>
      <c r="G67" s="432"/>
      <c r="H67" s="432"/>
      <c r="I67" s="432"/>
      <c r="J67" s="433"/>
    </row>
    <row r="68" spans="1:10" ht="63.75">
      <c r="A68" s="419"/>
      <c r="B68" s="61">
        <v>5</v>
      </c>
      <c r="C68" s="62" t="s">
        <v>76</v>
      </c>
      <c r="D68" s="40" t="s">
        <v>17</v>
      </c>
      <c r="E68" s="40" t="s">
        <v>2538</v>
      </c>
      <c r="F68" s="40" t="s">
        <v>2540</v>
      </c>
      <c r="G68" s="72" t="s">
        <v>2541</v>
      </c>
      <c r="H68" s="40" t="s">
        <v>2545</v>
      </c>
      <c r="I68" s="40" t="s">
        <v>2546</v>
      </c>
      <c r="J68" s="82"/>
    </row>
    <row r="69" spans="1:10" ht="12.75">
      <c r="A69" s="419"/>
      <c r="B69" s="438">
        <v>6</v>
      </c>
      <c r="C69" s="425" t="s">
        <v>123</v>
      </c>
      <c r="D69" s="425" t="s">
        <v>17</v>
      </c>
      <c r="E69" s="425" t="s">
        <v>2547</v>
      </c>
      <c r="F69" s="425" t="s">
        <v>1792</v>
      </c>
      <c r="G69" s="435" t="s">
        <v>1793</v>
      </c>
      <c r="H69" s="425" t="s">
        <v>1795</v>
      </c>
      <c r="I69" s="72" t="s">
        <v>2553</v>
      </c>
      <c r="J69" s="430"/>
    </row>
    <row r="70" spans="1:10" ht="114.75">
      <c r="A70" s="419"/>
      <c r="B70" s="427"/>
      <c r="C70" s="424"/>
      <c r="D70" s="424"/>
      <c r="E70" s="424"/>
      <c r="F70" s="424"/>
      <c r="G70" s="424"/>
      <c r="H70" s="424"/>
      <c r="I70" s="40" t="s">
        <v>2557</v>
      </c>
      <c r="J70" s="424"/>
    </row>
    <row r="71" spans="1:10" ht="76.5">
      <c r="A71" s="419"/>
      <c r="B71" s="438">
        <v>7</v>
      </c>
      <c r="C71" s="523" t="s">
        <v>270</v>
      </c>
      <c r="D71" s="467"/>
      <c r="E71" s="468"/>
      <c r="F71" s="467"/>
      <c r="G71" s="467"/>
      <c r="H71" s="467"/>
      <c r="I71" s="467"/>
      <c r="J71" s="54" t="s">
        <v>2559</v>
      </c>
    </row>
    <row r="72" spans="1:10" ht="25.5">
      <c r="A72" s="419"/>
      <c r="B72" s="427"/>
      <c r="C72" s="424"/>
      <c r="D72" s="424"/>
      <c r="E72" s="424"/>
      <c r="F72" s="424"/>
      <c r="G72" s="424"/>
      <c r="H72" s="424"/>
      <c r="I72" s="424"/>
      <c r="J72" s="168" t="s">
        <v>2030</v>
      </c>
    </row>
    <row r="73" spans="1:10" ht="12.75">
      <c r="A73" s="103"/>
      <c r="B73" s="47"/>
      <c r="C73" s="47"/>
      <c r="D73" s="47"/>
      <c r="E73" s="47"/>
      <c r="F73" s="47"/>
      <c r="G73" s="47"/>
      <c r="H73" s="47"/>
      <c r="I73" s="47"/>
      <c r="J73" s="47"/>
    </row>
    <row r="74" spans="1:10" ht="12.75">
      <c r="A74" s="522">
        <v>43932</v>
      </c>
      <c r="B74" s="431" t="s">
        <v>2040</v>
      </c>
      <c r="C74" s="432"/>
      <c r="D74" s="432"/>
      <c r="E74" s="432"/>
      <c r="F74" s="432"/>
      <c r="G74" s="432"/>
      <c r="H74" s="432"/>
      <c r="I74" s="432"/>
      <c r="J74" s="433"/>
    </row>
    <row r="75" spans="1:10" ht="38.25">
      <c r="A75" s="419"/>
      <c r="B75" s="51" t="s">
        <v>3</v>
      </c>
      <c r="C75" s="53" t="s">
        <v>4</v>
      </c>
      <c r="D75" s="53" t="s">
        <v>5</v>
      </c>
      <c r="E75" s="53" t="s">
        <v>6</v>
      </c>
      <c r="F75" s="53" t="s">
        <v>7</v>
      </c>
      <c r="G75" s="53" t="s">
        <v>9</v>
      </c>
      <c r="H75" s="5" t="s">
        <v>10</v>
      </c>
      <c r="I75" s="53" t="s">
        <v>11</v>
      </c>
      <c r="J75" s="55" t="s">
        <v>13</v>
      </c>
    </row>
    <row r="76" spans="1:10" ht="38.25">
      <c r="A76" s="419"/>
      <c r="B76" s="56">
        <v>1</v>
      </c>
      <c r="C76" s="344" t="s">
        <v>16</v>
      </c>
      <c r="D76" s="345" t="s">
        <v>844</v>
      </c>
      <c r="E76" s="345" t="s">
        <v>1853</v>
      </c>
      <c r="F76" s="345" t="s">
        <v>2576</v>
      </c>
      <c r="G76" s="350" t="s">
        <v>2488</v>
      </c>
      <c r="H76" s="345" t="s">
        <v>2578</v>
      </c>
      <c r="I76" s="345" t="s">
        <v>2579</v>
      </c>
      <c r="J76" s="82"/>
    </row>
    <row r="77" spans="1:10" ht="38.25">
      <c r="A77" s="419"/>
      <c r="B77" s="56">
        <v>2</v>
      </c>
      <c r="C77" s="344" t="s">
        <v>35</v>
      </c>
      <c r="D77" s="345" t="s">
        <v>17</v>
      </c>
      <c r="E77" s="345" t="s">
        <v>2580</v>
      </c>
      <c r="F77" s="345" t="s">
        <v>1923</v>
      </c>
      <c r="G77" s="416" t="str">
        <f>HYPERLINK("https://www.youtube.com/watch?v=SpTtXWElArI","https://www.youtube.com/watch?v=SpTtXWElArI")</f>
        <v>https://www.youtube.com/watch?v=SpTtXWElArI</v>
      </c>
      <c r="H77" s="345" t="s">
        <v>2587</v>
      </c>
      <c r="I77" s="345" t="s">
        <v>2588</v>
      </c>
      <c r="J77" s="82"/>
    </row>
    <row r="78" spans="1:10" ht="25.5">
      <c r="A78" s="419"/>
      <c r="B78" s="61">
        <v>3</v>
      </c>
      <c r="C78" s="353" t="s">
        <v>54</v>
      </c>
      <c r="D78" s="345" t="s">
        <v>17</v>
      </c>
      <c r="E78" s="345" t="s">
        <v>2585</v>
      </c>
      <c r="F78" s="345" t="s">
        <v>1787</v>
      </c>
      <c r="G78" s="303" t="s">
        <v>1788</v>
      </c>
      <c r="H78" s="417"/>
      <c r="I78" s="345" t="s">
        <v>2400</v>
      </c>
      <c r="J78" s="82"/>
    </row>
    <row r="79" spans="1:10" ht="12.75">
      <c r="A79" s="103"/>
      <c r="B79" s="47"/>
      <c r="C79" s="47"/>
      <c r="D79" s="47"/>
      <c r="E79" s="47"/>
      <c r="F79" s="47"/>
      <c r="G79" s="47"/>
      <c r="H79" s="47"/>
      <c r="I79" s="47"/>
      <c r="J79" s="47"/>
    </row>
  </sheetData>
  <mergeCells count="98">
    <mergeCell ref="D54:D56"/>
    <mergeCell ref="C69:C70"/>
    <mergeCell ref="D69:D70"/>
    <mergeCell ref="B71:B72"/>
    <mergeCell ref="C71:C72"/>
    <mergeCell ref="A58:A72"/>
    <mergeCell ref="A74:A78"/>
    <mergeCell ref="B51:B52"/>
    <mergeCell ref="C51:C52"/>
    <mergeCell ref="B63:B64"/>
    <mergeCell ref="C63:C64"/>
    <mergeCell ref="B69:B70"/>
    <mergeCell ref="B54:B56"/>
    <mergeCell ref="C54:C56"/>
    <mergeCell ref="J41:J42"/>
    <mergeCell ref="B12:B14"/>
    <mergeCell ref="C12:C14"/>
    <mergeCell ref="A17:A25"/>
    <mergeCell ref="A28:A37"/>
    <mergeCell ref="C35:C36"/>
    <mergeCell ref="D35:D36"/>
    <mergeCell ref="A39:A56"/>
    <mergeCell ref="B35:B36"/>
    <mergeCell ref="B41:B42"/>
    <mergeCell ref="C41:C42"/>
    <mergeCell ref="D41:D42"/>
    <mergeCell ref="B44:B45"/>
    <mergeCell ref="C44:C45"/>
    <mergeCell ref="D44:D45"/>
    <mergeCell ref="B46:B47"/>
    <mergeCell ref="E35:E36"/>
    <mergeCell ref="F35:F36"/>
    <mergeCell ref="G35:G36"/>
    <mergeCell ref="H35:H36"/>
    <mergeCell ref="B39:J39"/>
    <mergeCell ref="A2:A14"/>
    <mergeCell ref="B6:B7"/>
    <mergeCell ref="C6:C7"/>
    <mergeCell ref="D6:D7"/>
    <mergeCell ref="E6:E7"/>
    <mergeCell ref="B16:J16"/>
    <mergeCell ref="C22:J22"/>
    <mergeCell ref="B27:J27"/>
    <mergeCell ref="C33:J33"/>
    <mergeCell ref="B1:J1"/>
    <mergeCell ref="F6:F7"/>
    <mergeCell ref="I6:I7"/>
    <mergeCell ref="B8:J8"/>
    <mergeCell ref="D12:D14"/>
    <mergeCell ref="E12:E14"/>
    <mergeCell ref="F12:F14"/>
    <mergeCell ref="G12:G14"/>
    <mergeCell ref="H12:H14"/>
    <mergeCell ref="I12:I14"/>
    <mergeCell ref="B74:J74"/>
    <mergeCell ref="F63:F64"/>
    <mergeCell ref="G63:G64"/>
    <mergeCell ref="E69:E70"/>
    <mergeCell ref="F69:F70"/>
    <mergeCell ref="G69:G70"/>
    <mergeCell ref="H69:H70"/>
    <mergeCell ref="J69:J70"/>
    <mergeCell ref="D63:D64"/>
    <mergeCell ref="D71:D72"/>
    <mergeCell ref="B58:J58"/>
    <mergeCell ref="E63:E64"/>
    <mergeCell ref="C67:J67"/>
    <mergeCell ref="E71:E72"/>
    <mergeCell ref="F71:F72"/>
    <mergeCell ref="G71:G72"/>
    <mergeCell ref="H71:H72"/>
    <mergeCell ref="I71:I72"/>
    <mergeCell ref="E54:E56"/>
    <mergeCell ref="F54:F56"/>
    <mergeCell ref="G54:G56"/>
    <mergeCell ref="H54:H56"/>
    <mergeCell ref="I54:I56"/>
    <mergeCell ref="E46:E47"/>
    <mergeCell ref="F46:F47"/>
    <mergeCell ref="I51:I52"/>
    <mergeCell ref="J51:J52"/>
    <mergeCell ref="H44:H45"/>
    <mergeCell ref="H46:H47"/>
    <mergeCell ref="I46:I47"/>
    <mergeCell ref="C50:J50"/>
    <mergeCell ref="E51:E52"/>
    <mergeCell ref="F51:F52"/>
    <mergeCell ref="H51:H52"/>
    <mergeCell ref="C46:C47"/>
    <mergeCell ref="D46:D47"/>
    <mergeCell ref="D51:D52"/>
    <mergeCell ref="G41:G42"/>
    <mergeCell ref="H41:H42"/>
    <mergeCell ref="E44:E45"/>
    <mergeCell ref="F44:F45"/>
    <mergeCell ref="G44:G45"/>
    <mergeCell ref="E41:E42"/>
    <mergeCell ref="F41:F42"/>
  </mergeCells>
  <hyperlinks>
    <hyperlink ref="G3" r:id="rId1"/>
    <hyperlink ref="G4" r:id="rId2"/>
    <hyperlink ref="G6" r:id="rId3"/>
    <hyperlink ref="G7" r:id="rId4"/>
    <hyperlink ref="G9" r:id="rId5"/>
    <hyperlink ref="G10" r:id="rId6"/>
    <hyperlink ref="G11" r:id="rId7"/>
    <hyperlink ref="J13" r:id="rId8"/>
    <hyperlink ref="G18" r:id="rId9"/>
    <hyperlink ref="G20" r:id="rId10"/>
    <hyperlink ref="G21" r:id="rId11"/>
    <hyperlink ref="G23" r:id="rId12"/>
    <hyperlink ref="G24" r:id="rId13"/>
    <hyperlink ref="G29" r:id="rId14"/>
    <hyperlink ref="G31" r:id="rId15"/>
    <hyperlink ref="G32" r:id="rId16"/>
    <hyperlink ref="G34" r:id="rId17"/>
    <hyperlink ref="G35" r:id="rId18"/>
    <hyperlink ref="I36" r:id="rId19"/>
    <hyperlink ref="G41" r:id="rId20"/>
    <hyperlink ref="I41" r:id="rId21"/>
    <hyperlink ref="G43" r:id="rId22"/>
    <hyperlink ref="G44" r:id="rId23"/>
    <hyperlink ref="I44" r:id="rId24"/>
    <hyperlink ref="G46" r:id="rId25"/>
    <hyperlink ref="G47" r:id="rId26"/>
    <hyperlink ref="G48" r:id="rId27"/>
    <hyperlink ref="G49" r:id="rId28"/>
    <hyperlink ref="G51" r:id="rId29"/>
    <hyperlink ref="J55" r:id="rId30"/>
    <hyperlink ref="G60" r:id="rId31"/>
    <hyperlink ref="G62" r:id="rId32"/>
    <hyperlink ref="G63" r:id="rId33"/>
    <hyperlink ref="I63" r:id="rId34"/>
    <hyperlink ref="G65" r:id="rId35"/>
    <hyperlink ref="G66" r:id="rId36"/>
    <hyperlink ref="G68" r:id="rId37"/>
    <hyperlink ref="G69" r:id="rId38"/>
    <hyperlink ref="I69" r:id="rId39"/>
    <hyperlink ref="J72" r:id="rId40"/>
    <hyperlink ref="G76" r:id="rId41"/>
    <hyperlink ref="G78" r:id="rId42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7"/>
  <sheetViews>
    <sheetView topLeftCell="A2" zoomScale="70" zoomScaleNormal="70" workbookViewId="0"/>
  </sheetViews>
  <sheetFormatPr defaultColWidth="14.42578125" defaultRowHeight="15.75" customHeight="1"/>
  <cols>
    <col min="1" max="1" width="8.140625" customWidth="1"/>
    <col min="2" max="2" width="6.5703125" customWidth="1"/>
    <col min="3" max="3" width="11.7109375" customWidth="1"/>
    <col min="4" max="4" width="22" customWidth="1"/>
    <col min="5" max="5" width="22.85546875" customWidth="1"/>
    <col min="6" max="6" width="24" customWidth="1"/>
    <col min="7" max="7" width="28.42578125" customWidth="1"/>
    <col min="8" max="9" width="31.42578125" customWidth="1"/>
    <col min="10" max="10" width="23.5703125" customWidth="1"/>
  </cols>
  <sheetData>
    <row r="1" spans="1:10" ht="12.75">
      <c r="A1" s="81"/>
      <c r="B1" s="460" t="s">
        <v>2047</v>
      </c>
      <c r="C1" s="423"/>
      <c r="D1" s="423"/>
      <c r="E1" s="423"/>
      <c r="F1" s="423"/>
      <c r="G1" s="423"/>
      <c r="H1" s="423"/>
      <c r="I1" s="423"/>
      <c r="J1" s="424"/>
    </row>
    <row r="2" spans="1:10" ht="38.25">
      <c r="A2" s="436">
        <v>43927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9</v>
      </c>
      <c r="H2" s="5" t="s">
        <v>10</v>
      </c>
      <c r="I2" s="5" t="s">
        <v>11</v>
      </c>
      <c r="J2" s="7" t="s">
        <v>13</v>
      </c>
    </row>
    <row r="3" spans="1:10" ht="63.75">
      <c r="A3" s="419"/>
      <c r="B3" s="14">
        <v>1</v>
      </c>
      <c r="C3" s="14" t="s">
        <v>16</v>
      </c>
      <c r="D3" s="11" t="s">
        <v>17</v>
      </c>
      <c r="E3" s="11" t="s">
        <v>687</v>
      </c>
      <c r="F3" s="11" t="s">
        <v>2051</v>
      </c>
      <c r="G3" s="17" t="s">
        <v>2054</v>
      </c>
      <c r="H3" s="11" t="s">
        <v>2059</v>
      </c>
      <c r="I3" s="11" t="s">
        <v>2060</v>
      </c>
      <c r="J3" s="15"/>
    </row>
    <row r="4" spans="1:10" ht="25.5">
      <c r="A4" s="419"/>
      <c r="B4" s="450">
        <v>2</v>
      </c>
      <c r="C4" s="450" t="s">
        <v>35</v>
      </c>
      <c r="D4" s="428" t="s">
        <v>2061</v>
      </c>
      <c r="E4" s="428" t="s">
        <v>2062</v>
      </c>
      <c r="F4" s="428" t="s">
        <v>2064</v>
      </c>
      <c r="G4" s="17" t="s">
        <v>2066</v>
      </c>
      <c r="H4" s="428" t="s">
        <v>2070</v>
      </c>
      <c r="I4" s="428" t="s">
        <v>2071</v>
      </c>
      <c r="J4" s="15"/>
    </row>
    <row r="5" spans="1:10" ht="25.5">
      <c r="A5" s="419"/>
      <c r="B5" s="427"/>
      <c r="C5" s="427"/>
      <c r="D5" s="427"/>
      <c r="E5" s="427"/>
      <c r="F5" s="427"/>
      <c r="G5" s="17" t="s">
        <v>2073</v>
      </c>
      <c r="H5" s="427"/>
      <c r="I5" s="427"/>
      <c r="J5" s="15"/>
    </row>
    <row r="6" spans="1:10" ht="51">
      <c r="A6" s="419"/>
      <c r="B6" s="11">
        <v>3</v>
      </c>
      <c r="C6" s="11" t="s">
        <v>54</v>
      </c>
      <c r="D6" s="11" t="s">
        <v>55</v>
      </c>
      <c r="E6" s="11" t="s">
        <v>1845</v>
      </c>
      <c r="F6" s="11" t="s">
        <v>2076</v>
      </c>
      <c r="G6" s="11" t="s">
        <v>2077</v>
      </c>
      <c r="H6" s="11" t="s">
        <v>2078</v>
      </c>
      <c r="I6" s="11" t="s">
        <v>2079</v>
      </c>
      <c r="J6" s="15"/>
    </row>
    <row r="7" spans="1:10" ht="51">
      <c r="A7" s="419"/>
      <c r="B7" s="11">
        <v>4</v>
      </c>
      <c r="C7" s="62" t="s">
        <v>63</v>
      </c>
      <c r="D7" s="11" t="s">
        <v>17</v>
      </c>
      <c r="E7" s="11" t="s">
        <v>2080</v>
      </c>
      <c r="F7" s="40" t="s">
        <v>2081</v>
      </c>
      <c r="G7" s="222" t="s">
        <v>2083</v>
      </c>
      <c r="H7" s="40" t="s">
        <v>821</v>
      </c>
      <c r="I7" s="224" t="s">
        <v>2085</v>
      </c>
      <c r="J7" s="15"/>
    </row>
    <row r="8" spans="1:10" ht="13.5">
      <c r="A8" s="419"/>
      <c r="B8" s="444" t="s">
        <v>239</v>
      </c>
      <c r="C8" s="423"/>
      <c r="D8" s="423"/>
      <c r="E8" s="423"/>
      <c r="F8" s="423"/>
      <c r="G8" s="423"/>
      <c r="H8" s="423"/>
      <c r="I8" s="423"/>
      <c r="J8" s="424"/>
    </row>
    <row r="9" spans="1:10" ht="38.25">
      <c r="A9" s="419"/>
      <c r="B9" s="11">
        <v>5</v>
      </c>
      <c r="C9" s="11" t="s">
        <v>76</v>
      </c>
      <c r="D9" s="11" t="s">
        <v>17</v>
      </c>
      <c r="E9" s="11" t="s">
        <v>1800</v>
      </c>
      <c r="F9" s="11" t="s">
        <v>2086</v>
      </c>
      <c r="G9" s="17" t="s">
        <v>2087</v>
      </c>
      <c r="H9" s="40" t="s">
        <v>2090</v>
      </c>
      <c r="I9" s="11" t="s">
        <v>2091</v>
      </c>
      <c r="J9" s="15"/>
    </row>
    <row r="10" spans="1:10" ht="38.25">
      <c r="A10" s="419"/>
      <c r="B10" s="11">
        <v>6</v>
      </c>
      <c r="C10" s="11" t="s">
        <v>123</v>
      </c>
      <c r="D10" s="11" t="s">
        <v>17</v>
      </c>
      <c r="E10" s="11" t="s">
        <v>1353</v>
      </c>
      <c r="F10" s="11" t="s">
        <v>549</v>
      </c>
      <c r="G10" s="17" t="s">
        <v>2094</v>
      </c>
      <c r="H10" s="40" t="s">
        <v>505</v>
      </c>
      <c r="I10" s="11" t="s">
        <v>506</v>
      </c>
      <c r="J10" s="15"/>
    </row>
    <row r="11" spans="1:10" ht="12.75">
      <c r="A11" s="419"/>
      <c r="B11" s="11">
        <v>7</v>
      </c>
      <c r="C11" s="40" t="s">
        <v>270</v>
      </c>
      <c r="D11" s="154" t="s">
        <v>287</v>
      </c>
      <c r="E11" s="301" t="s">
        <v>287</v>
      </c>
      <c r="F11" s="11" t="s">
        <v>287</v>
      </c>
      <c r="G11" s="11" t="s">
        <v>287</v>
      </c>
      <c r="H11" s="11"/>
      <c r="I11" s="11" t="s">
        <v>287</v>
      </c>
      <c r="J11" s="15"/>
    </row>
    <row r="12" spans="1:10" ht="12.75">
      <c r="A12" s="299"/>
      <c r="B12" s="47"/>
      <c r="C12" s="383"/>
      <c r="D12" s="47"/>
      <c r="E12" s="47"/>
      <c r="F12" s="47"/>
      <c r="G12" s="47"/>
      <c r="H12" s="47"/>
      <c r="I12" s="47"/>
      <c r="J12" s="47"/>
    </row>
    <row r="13" spans="1:10" ht="12.75">
      <c r="A13" s="81"/>
      <c r="B13" s="431" t="s">
        <v>2047</v>
      </c>
      <c r="C13" s="432"/>
      <c r="D13" s="432"/>
      <c r="E13" s="432"/>
      <c r="F13" s="432"/>
      <c r="G13" s="432"/>
      <c r="H13" s="432"/>
      <c r="I13" s="432"/>
      <c r="J13" s="433"/>
    </row>
    <row r="14" spans="1:10" ht="38.25">
      <c r="A14" s="436">
        <v>43928</v>
      </c>
      <c r="B14" s="107" t="s">
        <v>3</v>
      </c>
      <c r="C14" s="53" t="s">
        <v>4</v>
      </c>
      <c r="D14" s="53" t="s">
        <v>5</v>
      </c>
      <c r="E14" s="53" t="s">
        <v>6</v>
      </c>
      <c r="F14" s="53" t="s">
        <v>7</v>
      </c>
      <c r="G14" s="53" t="s">
        <v>9</v>
      </c>
      <c r="H14" s="5" t="s">
        <v>10</v>
      </c>
      <c r="I14" s="53" t="s">
        <v>11</v>
      </c>
      <c r="J14" s="55" t="s">
        <v>13</v>
      </c>
    </row>
    <row r="15" spans="1:10" ht="38.25">
      <c r="A15" s="419"/>
      <c r="B15" s="14">
        <v>1</v>
      </c>
      <c r="C15" s="108" t="s">
        <v>16</v>
      </c>
      <c r="D15" s="40" t="s">
        <v>2102</v>
      </c>
      <c r="E15" s="40" t="s">
        <v>607</v>
      </c>
      <c r="F15" s="40" t="s">
        <v>2104</v>
      </c>
      <c r="G15" s="40" t="s">
        <v>2106</v>
      </c>
      <c r="H15" s="40" t="s">
        <v>2108</v>
      </c>
      <c r="I15" s="40" t="s">
        <v>2110</v>
      </c>
      <c r="J15" s="141"/>
    </row>
    <row r="16" spans="1:10" ht="25.5">
      <c r="A16" s="419"/>
      <c r="B16" s="52">
        <v>2</v>
      </c>
      <c r="C16" s="58" t="s">
        <v>35</v>
      </c>
      <c r="D16" s="40" t="s">
        <v>635</v>
      </c>
      <c r="E16" s="40" t="s">
        <v>1942</v>
      </c>
      <c r="F16" s="40" t="s">
        <v>2112</v>
      </c>
      <c r="G16" s="17" t="s">
        <v>2087</v>
      </c>
      <c r="H16" s="40" t="s">
        <v>2090</v>
      </c>
      <c r="I16" s="40" t="s">
        <v>2116</v>
      </c>
      <c r="J16" s="141"/>
    </row>
    <row r="17" spans="1:10" ht="63.75">
      <c r="A17" s="419"/>
      <c r="B17" s="45">
        <v>3</v>
      </c>
      <c r="C17" s="62" t="s">
        <v>54</v>
      </c>
      <c r="D17" s="40" t="s">
        <v>2117</v>
      </c>
      <c r="E17" s="40" t="s">
        <v>2118</v>
      </c>
      <c r="F17" s="40" t="s">
        <v>2119</v>
      </c>
      <c r="G17" s="128" t="s">
        <v>2120</v>
      </c>
      <c r="H17" s="40" t="s">
        <v>2122</v>
      </c>
      <c r="I17" s="40" t="s">
        <v>2123</v>
      </c>
      <c r="J17" s="141"/>
    </row>
    <row r="18" spans="1:10" ht="63.75">
      <c r="A18" s="419"/>
      <c r="B18" s="45">
        <v>4</v>
      </c>
      <c r="C18" s="62" t="s">
        <v>63</v>
      </c>
      <c r="D18" s="40" t="s">
        <v>635</v>
      </c>
      <c r="E18" s="40" t="s">
        <v>2126</v>
      </c>
      <c r="F18" s="40" t="s">
        <v>2127</v>
      </c>
      <c r="G18" s="64" t="s">
        <v>2128</v>
      </c>
      <c r="H18" s="92" t="s">
        <v>2133</v>
      </c>
      <c r="I18" s="11" t="s">
        <v>2135</v>
      </c>
      <c r="J18" s="141"/>
    </row>
    <row r="19" spans="1:10" ht="18">
      <c r="A19" s="419"/>
      <c r="B19" s="524" t="s">
        <v>239</v>
      </c>
      <c r="C19" s="432"/>
      <c r="D19" s="432"/>
      <c r="E19" s="432"/>
      <c r="F19" s="432"/>
      <c r="G19" s="432"/>
      <c r="H19" s="432"/>
      <c r="I19" s="432"/>
      <c r="J19" s="433"/>
    </row>
    <row r="20" spans="1:10" ht="51">
      <c r="A20" s="419"/>
      <c r="B20" s="45">
        <v>5</v>
      </c>
      <c r="C20" s="62" t="s">
        <v>76</v>
      </c>
      <c r="D20" s="40" t="s">
        <v>17</v>
      </c>
      <c r="E20" s="108" t="s">
        <v>541</v>
      </c>
      <c r="F20" s="40" t="s">
        <v>2139</v>
      </c>
      <c r="G20" s="72" t="s">
        <v>2140</v>
      </c>
      <c r="H20" s="40" t="s">
        <v>2142</v>
      </c>
      <c r="I20" s="11" t="s">
        <v>2144</v>
      </c>
      <c r="J20" s="141"/>
    </row>
    <row r="21" spans="1:10" ht="25.5">
      <c r="A21" s="419"/>
      <c r="B21" s="45">
        <v>6</v>
      </c>
      <c r="C21" s="62" t="s">
        <v>123</v>
      </c>
      <c r="D21" s="385" t="s">
        <v>55</v>
      </c>
      <c r="E21" s="385" t="s">
        <v>1677</v>
      </c>
      <c r="F21" s="40" t="s">
        <v>1678</v>
      </c>
      <c r="G21" s="40" t="s">
        <v>305</v>
      </c>
      <c r="H21" s="198" t="s">
        <v>2146</v>
      </c>
      <c r="I21" s="92" t="s">
        <v>2147</v>
      </c>
      <c r="J21" s="141"/>
    </row>
    <row r="22" spans="1:10" ht="12.75">
      <c r="A22" s="419"/>
      <c r="B22" s="45">
        <v>7</v>
      </c>
      <c r="C22" s="140" t="s">
        <v>270</v>
      </c>
      <c r="D22" s="40"/>
      <c r="E22" s="108"/>
      <c r="F22" s="40"/>
      <c r="G22" s="40"/>
      <c r="H22" s="40"/>
      <c r="I22" s="40"/>
      <c r="J22" s="60"/>
    </row>
    <row r="23" spans="1:10" ht="12.75">
      <c r="A23" s="47"/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12.75">
      <c r="B24" s="460" t="s">
        <v>2047</v>
      </c>
      <c r="C24" s="423"/>
      <c r="D24" s="423"/>
      <c r="E24" s="423"/>
      <c r="F24" s="423"/>
      <c r="G24" s="423"/>
      <c r="H24" s="423"/>
      <c r="I24" s="423"/>
      <c r="J24" s="424"/>
    </row>
    <row r="25" spans="1:10" ht="38.25">
      <c r="A25" s="436">
        <v>43929</v>
      </c>
      <c r="B25" s="107" t="s">
        <v>3</v>
      </c>
      <c r="C25" s="53" t="s">
        <v>4</v>
      </c>
      <c r="D25" s="53" t="s">
        <v>5</v>
      </c>
      <c r="E25" s="53" t="s">
        <v>6</v>
      </c>
      <c r="F25" s="53" t="s">
        <v>7</v>
      </c>
      <c r="G25" s="53" t="s">
        <v>9</v>
      </c>
      <c r="H25" s="5" t="s">
        <v>10</v>
      </c>
      <c r="I25" s="53" t="s">
        <v>11</v>
      </c>
      <c r="J25" s="55" t="s">
        <v>13</v>
      </c>
    </row>
    <row r="26" spans="1:10" ht="12.75">
      <c r="A26" s="419"/>
      <c r="B26" s="450">
        <v>1</v>
      </c>
      <c r="C26" s="439" t="s">
        <v>16</v>
      </c>
      <c r="D26" s="425" t="s">
        <v>593</v>
      </c>
      <c r="E26" s="425" t="s">
        <v>2149</v>
      </c>
      <c r="F26" s="425" t="s">
        <v>1460</v>
      </c>
      <c r="G26" s="445" t="s">
        <v>2150</v>
      </c>
      <c r="H26" s="428" t="s">
        <v>2153</v>
      </c>
      <c r="I26" s="287" t="s">
        <v>274</v>
      </c>
      <c r="J26" s="89"/>
    </row>
    <row r="27" spans="1:10" ht="38.25">
      <c r="A27" s="419"/>
      <c r="B27" s="427"/>
      <c r="C27" s="424"/>
      <c r="D27" s="424"/>
      <c r="E27" s="424"/>
      <c r="F27" s="424"/>
      <c r="G27" s="427"/>
      <c r="H27" s="427"/>
      <c r="I27" s="40" t="s">
        <v>2154</v>
      </c>
      <c r="J27" s="82"/>
    </row>
    <row r="28" spans="1:10" ht="38.25">
      <c r="A28" s="419"/>
      <c r="B28" s="52">
        <v>2</v>
      </c>
      <c r="C28" s="52" t="s">
        <v>35</v>
      </c>
      <c r="D28" s="11" t="s">
        <v>593</v>
      </c>
      <c r="E28" s="11" t="s">
        <v>2100</v>
      </c>
      <c r="F28" s="11" t="s">
        <v>2157</v>
      </c>
      <c r="G28" s="64" t="s">
        <v>2158</v>
      </c>
      <c r="H28" s="11" t="s">
        <v>2160</v>
      </c>
      <c r="I28" s="11" t="s">
        <v>2161</v>
      </c>
      <c r="J28" s="82"/>
    </row>
    <row r="29" spans="1:10" ht="25.5">
      <c r="A29" s="419"/>
      <c r="B29" s="45">
        <v>3</v>
      </c>
      <c r="C29" s="45" t="s">
        <v>54</v>
      </c>
      <c r="D29" s="94" t="s">
        <v>844</v>
      </c>
      <c r="E29" s="11" t="s">
        <v>2164</v>
      </c>
      <c r="F29" s="11" t="s">
        <v>2165</v>
      </c>
      <c r="G29" s="17" t="s">
        <v>2073</v>
      </c>
      <c r="H29" s="11" t="s">
        <v>2166</v>
      </c>
      <c r="I29" s="11" t="s">
        <v>2167</v>
      </c>
      <c r="J29" s="82"/>
    </row>
    <row r="30" spans="1:10" ht="38.25">
      <c r="A30" s="419"/>
      <c r="B30" s="45">
        <v>4</v>
      </c>
      <c r="C30" s="45" t="s">
        <v>63</v>
      </c>
      <c r="D30" s="11" t="s">
        <v>17</v>
      </c>
      <c r="E30" s="11" t="s">
        <v>1857</v>
      </c>
      <c r="F30" s="11" t="s">
        <v>2171</v>
      </c>
      <c r="G30" s="64" t="s">
        <v>2172</v>
      </c>
      <c r="H30" s="11" t="s">
        <v>2173</v>
      </c>
      <c r="I30" s="11" t="s">
        <v>2174</v>
      </c>
      <c r="J30" s="82"/>
    </row>
    <row r="31" spans="1:10" ht="13.5">
      <c r="A31" s="419"/>
      <c r="B31" s="434" t="s">
        <v>239</v>
      </c>
      <c r="C31" s="432"/>
      <c r="D31" s="432"/>
      <c r="E31" s="432"/>
      <c r="F31" s="432"/>
      <c r="G31" s="432"/>
      <c r="H31" s="432"/>
      <c r="I31" s="432"/>
      <c r="J31" s="433"/>
    </row>
    <row r="32" spans="1:10" ht="51">
      <c r="A32" s="419"/>
      <c r="B32" s="45">
        <v>5</v>
      </c>
      <c r="C32" s="62" t="s">
        <v>76</v>
      </c>
      <c r="D32" s="40" t="s">
        <v>2178</v>
      </c>
      <c r="E32" s="40" t="s">
        <v>541</v>
      </c>
      <c r="F32" s="40" t="s">
        <v>2180</v>
      </c>
      <c r="G32" s="387" t="s">
        <v>2181</v>
      </c>
      <c r="H32" s="40" t="s">
        <v>2184</v>
      </c>
      <c r="I32" s="40" t="s">
        <v>2186</v>
      </c>
      <c r="J32" s="82"/>
    </row>
    <row r="33" spans="1:10" ht="25.5">
      <c r="A33" s="419"/>
      <c r="B33" s="45">
        <v>6</v>
      </c>
      <c r="C33" s="62" t="s">
        <v>123</v>
      </c>
      <c r="D33" s="40" t="s">
        <v>55</v>
      </c>
      <c r="E33" s="40" t="s">
        <v>2190</v>
      </c>
      <c r="F33" s="40" t="s">
        <v>1731</v>
      </c>
      <c r="G33" s="40" t="s">
        <v>305</v>
      </c>
      <c r="H33" s="40" t="s">
        <v>2192</v>
      </c>
      <c r="I33" s="40" t="s">
        <v>2193</v>
      </c>
      <c r="J33" s="82"/>
    </row>
    <row r="34" spans="1:10" ht="12.75">
      <c r="A34" s="419"/>
      <c r="B34" s="45">
        <v>7</v>
      </c>
      <c r="C34" s="62" t="s">
        <v>270</v>
      </c>
      <c r="D34" s="101"/>
      <c r="E34" s="100"/>
      <c r="F34" s="101"/>
      <c r="G34" s="101"/>
      <c r="H34" s="101"/>
      <c r="I34" s="101"/>
      <c r="J34" s="82"/>
    </row>
    <row r="35" spans="1:10" ht="18">
      <c r="A35" s="388"/>
      <c r="B35" s="365"/>
      <c r="C35" s="366"/>
      <c r="D35" s="366"/>
      <c r="E35" s="366"/>
      <c r="F35" s="366"/>
      <c r="G35" s="366"/>
      <c r="H35" s="366"/>
      <c r="I35" s="366"/>
      <c r="J35" s="366"/>
    </row>
    <row r="36" spans="1:10" ht="12.75">
      <c r="A36" s="437">
        <v>43930</v>
      </c>
      <c r="B36" s="431" t="s">
        <v>2197</v>
      </c>
      <c r="C36" s="432"/>
      <c r="D36" s="432"/>
      <c r="E36" s="432"/>
      <c r="F36" s="432"/>
      <c r="G36" s="432"/>
      <c r="H36" s="432"/>
      <c r="I36" s="432"/>
      <c r="J36" s="433"/>
    </row>
    <row r="37" spans="1:10" ht="38.25">
      <c r="A37" s="419"/>
      <c r="B37" s="51" t="s">
        <v>3</v>
      </c>
      <c r="C37" s="53" t="s">
        <v>4</v>
      </c>
      <c r="D37" s="53" t="s">
        <v>5</v>
      </c>
      <c r="E37" s="53" t="s">
        <v>6</v>
      </c>
      <c r="F37" s="53" t="s">
        <v>7</v>
      </c>
      <c r="G37" s="53" t="s">
        <v>9</v>
      </c>
      <c r="H37" s="5" t="s">
        <v>10</v>
      </c>
      <c r="I37" s="53" t="s">
        <v>11</v>
      </c>
      <c r="J37" s="55" t="s">
        <v>13</v>
      </c>
    </row>
    <row r="38" spans="1:10" ht="38.25">
      <c r="A38" s="419"/>
      <c r="B38" s="56">
        <v>1</v>
      </c>
      <c r="C38" s="58" t="s">
        <v>16</v>
      </c>
      <c r="D38" s="40" t="s">
        <v>55</v>
      </c>
      <c r="E38" s="40" t="s">
        <v>2044</v>
      </c>
      <c r="F38" s="40" t="s">
        <v>1731</v>
      </c>
      <c r="G38" s="40" t="s">
        <v>305</v>
      </c>
      <c r="H38" s="40" t="s">
        <v>2200</v>
      </c>
      <c r="I38" s="40" t="s">
        <v>2193</v>
      </c>
      <c r="J38" s="82"/>
    </row>
    <row r="39" spans="1:10" ht="38.25">
      <c r="A39" s="419"/>
      <c r="B39" s="56">
        <v>2</v>
      </c>
      <c r="C39" s="58" t="s">
        <v>35</v>
      </c>
      <c r="D39" s="40" t="s">
        <v>17</v>
      </c>
      <c r="E39" s="40" t="s">
        <v>1942</v>
      </c>
      <c r="F39" s="40" t="s">
        <v>2086</v>
      </c>
      <c r="G39" s="40" t="s">
        <v>2014</v>
      </c>
      <c r="H39" s="40" t="s">
        <v>2201</v>
      </c>
      <c r="I39" s="40" t="s">
        <v>2202</v>
      </c>
      <c r="J39" s="82"/>
    </row>
    <row r="40" spans="1:10" ht="62.25" customHeight="1">
      <c r="A40" s="419"/>
      <c r="B40" s="438">
        <v>3</v>
      </c>
      <c r="C40" s="425" t="s">
        <v>54</v>
      </c>
      <c r="D40" s="425" t="s">
        <v>17</v>
      </c>
      <c r="E40" s="425" t="s">
        <v>598</v>
      </c>
      <c r="F40" s="425" t="s">
        <v>2204</v>
      </c>
      <c r="G40" s="435" t="s">
        <v>2205</v>
      </c>
      <c r="H40" s="425" t="s">
        <v>2207</v>
      </c>
      <c r="I40" s="40" t="s">
        <v>2209</v>
      </c>
      <c r="J40" s="430"/>
    </row>
    <row r="41" spans="1:10" ht="25.5">
      <c r="A41" s="419"/>
      <c r="B41" s="427"/>
      <c r="C41" s="424"/>
      <c r="D41" s="424"/>
      <c r="E41" s="424"/>
      <c r="F41" s="424"/>
      <c r="G41" s="424"/>
      <c r="H41" s="424"/>
      <c r="I41" s="72" t="s">
        <v>2211</v>
      </c>
      <c r="J41" s="424"/>
    </row>
    <row r="42" spans="1:10" ht="25.5">
      <c r="A42" s="419"/>
      <c r="B42" s="61">
        <v>4</v>
      </c>
      <c r="C42" s="62" t="s">
        <v>63</v>
      </c>
      <c r="D42" s="40" t="s">
        <v>17</v>
      </c>
      <c r="E42" s="40" t="s">
        <v>2212</v>
      </c>
      <c r="F42" s="40" t="s">
        <v>2213</v>
      </c>
      <c r="G42" s="72" t="s">
        <v>2214</v>
      </c>
      <c r="H42" s="40" t="s">
        <v>2221</v>
      </c>
      <c r="I42" s="40" t="s">
        <v>2223</v>
      </c>
      <c r="J42" s="82"/>
    </row>
    <row r="43" spans="1:10" ht="13.5">
      <c r="A43" s="419"/>
      <c r="B43" s="84"/>
      <c r="C43" s="434" t="s">
        <v>239</v>
      </c>
      <c r="D43" s="432"/>
      <c r="E43" s="432"/>
      <c r="F43" s="432"/>
      <c r="G43" s="432"/>
      <c r="H43" s="432"/>
      <c r="I43" s="432"/>
      <c r="J43" s="433"/>
    </row>
    <row r="44" spans="1:10" ht="12.75">
      <c r="A44" s="419"/>
      <c r="B44" s="438">
        <v>5</v>
      </c>
      <c r="C44" s="425" t="s">
        <v>76</v>
      </c>
      <c r="D44" s="425" t="s">
        <v>17</v>
      </c>
      <c r="E44" s="425" t="s">
        <v>2149</v>
      </c>
      <c r="F44" s="428" t="s">
        <v>1460</v>
      </c>
      <c r="G44" s="458" t="s">
        <v>2229</v>
      </c>
      <c r="H44" s="428" t="s">
        <v>2232</v>
      </c>
      <c r="I44" s="287" t="s">
        <v>274</v>
      </c>
      <c r="J44" s="89"/>
    </row>
    <row r="45" spans="1:10" ht="42" customHeight="1">
      <c r="A45" s="419"/>
      <c r="B45" s="427"/>
      <c r="C45" s="424"/>
      <c r="D45" s="424"/>
      <c r="E45" s="424"/>
      <c r="F45" s="427"/>
      <c r="G45" s="424"/>
      <c r="H45" s="427"/>
      <c r="I45" s="40" t="s">
        <v>2238</v>
      </c>
      <c r="J45" s="82"/>
    </row>
    <row r="46" spans="1:10" ht="38.25">
      <c r="A46" s="419"/>
      <c r="B46" s="61">
        <v>6</v>
      </c>
      <c r="C46" s="62" t="s">
        <v>123</v>
      </c>
      <c r="D46" s="40" t="s">
        <v>17</v>
      </c>
      <c r="E46" s="40" t="s">
        <v>668</v>
      </c>
      <c r="F46" s="40" t="s">
        <v>1354</v>
      </c>
      <c r="G46" s="72" t="s">
        <v>1799</v>
      </c>
      <c r="H46" s="40" t="s">
        <v>505</v>
      </c>
      <c r="I46" s="11" t="s">
        <v>506</v>
      </c>
      <c r="J46" s="82"/>
    </row>
    <row r="47" spans="1:10" ht="51">
      <c r="A47" s="419"/>
      <c r="B47" s="45">
        <v>7</v>
      </c>
      <c r="C47" s="62" t="s">
        <v>270</v>
      </c>
      <c r="D47" s="101"/>
      <c r="E47" s="101"/>
      <c r="F47" s="101"/>
      <c r="G47" s="101"/>
      <c r="H47" s="101"/>
      <c r="I47" s="101"/>
      <c r="J47" s="133" t="s">
        <v>2240</v>
      </c>
    </row>
    <row r="48" spans="1:10" ht="12.75">
      <c r="A48" s="103"/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12.75">
      <c r="A49" s="437">
        <v>43931</v>
      </c>
      <c r="B49" s="431" t="s">
        <v>2197</v>
      </c>
      <c r="C49" s="432"/>
      <c r="D49" s="432"/>
      <c r="E49" s="432"/>
      <c r="F49" s="432"/>
      <c r="G49" s="432"/>
      <c r="H49" s="432"/>
      <c r="I49" s="432"/>
      <c r="J49" s="433"/>
    </row>
    <row r="50" spans="1:10" ht="38.25">
      <c r="A50" s="419"/>
      <c r="B50" s="51" t="s">
        <v>3</v>
      </c>
      <c r="C50" s="53" t="s">
        <v>4</v>
      </c>
      <c r="D50" s="53" t="s">
        <v>5</v>
      </c>
      <c r="E50" s="53" t="s">
        <v>6</v>
      </c>
      <c r="F50" s="53" t="s">
        <v>7</v>
      </c>
      <c r="G50" s="53" t="s">
        <v>9</v>
      </c>
      <c r="H50" s="5" t="s">
        <v>10</v>
      </c>
      <c r="I50" s="53" t="s">
        <v>11</v>
      </c>
      <c r="J50" s="55" t="s">
        <v>13</v>
      </c>
    </row>
    <row r="51" spans="1:10" ht="12.75">
      <c r="A51" s="419"/>
      <c r="B51" s="449">
        <v>1</v>
      </c>
      <c r="C51" s="439" t="s">
        <v>16</v>
      </c>
      <c r="D51" s="425" t="s">
        <v>17</v>
      </c>
      <c r="E51" s="425" t="s">
        <v>555</v>
      </c>
      <c r="F51" s="428" t="s">
        <v>2244</v>
      </c>
      <c r="G51" s="445" t="s">
        <v>2245</v>
      </c>
      <c r="H51" s="428" t="s">
        <v>2248</v>
      </c>
      <c r="I51" s="287" t="s">
        <v>274</v>
      </c>
      <c r="J51" s="89"/>
    </row>
    <row r="52" spans="1:10" ht="38.25">
      <c r="A52" s="419"/>
      <c r="B52" s="427"/>
      <c r="C52" s="424"/>
      <c r="D52" s="424"/>
      <c r="E52" s="424"/>
      <c r="F52" s="427"/>
      <c r="G52" s="427"/>
      <c r="H52" s="429"/>
      <c r="I52" s="40" t="s">
        <v>2251</v>
      </c>
      <c r="J52" s="82"/>
    </row>
    <row r="53" spans="1:10" ht="25.5">
      <c r="A53" s="419"/>
      <c r="B53" s="56">
        <v>2</v>
      </c>
      <c r="C53" s="58" t="s">
        <v>35</v>
      </c>
      <c r="D53" s="394" t="s">
        <v>1734</v>
      </c>
      <c r="E53" s="40" t="s">
        <v>2062</v>
      </c>
      <c r="F53" s="40" t="s">
        <v>2256</v>
      </c>
      <c r="G53" s="72" t="s">
        <v>2073</v>
      </c>
      <c r="H53" s="11" t="s">
        <v>2269</v>
      </c>
      <c r="I53" s="40" t="s">
        <v>2270</v>
      </c>
      <c r="J53" s="82"/>
    </row>
    <row r="54" spans="1:10" ht="38.25">
      <c r="A54" s="419"/>
      <c r="B54" s="61">
        <v>3</v>
      </c>
      <c r="C54" s="62" t="s">
        <v>54</v>
      </c>
      <c r="D54" s="394" t="s">
        <v>248</v>
      </c>
      <c r="E54" s="40" t="s">
        <v>2062</v>
      </c>
      <c r="F54" s="40" t="s">
        <v>2272</v>
      </c>
      <c r="G54" s="72" t="s">
        <v>2273</v>
      </c>
      <c r="H54" s="40" t="s">
        <v>2280</v>
      </c>
      <c r="I54" s="40" t="s">
        <v>2281</v>
      </c>
      <c r="J54" s="82"/>
    </row>
    <row r="55" spans="1:10" ht="72" customHeight="1">
      <c r="A55" s="419"/>
      <c r="B55" s="61">
        <v>4</v>
      </c>
      <c r="C55" s="62" t="s">
        <v>63</v>
      </c>
      <c r="D55" s="40" t="s">
        <v>17</v>
      </c>
      <c r="E55" s="40" t="s">
        <v>1857</v>
      </c>
      <c r="F55" s="40" t="s">
        <v>2285</v>
      </c>
      <c r="G55" s="72" t="s">
        <v>2286</v>
      </c>
      <c r="H55" s="40" t="s">
        <v>2291</v>
      </c>
      <c r="I55" s="40" t="s">
        <v>2292</v>
      </c>
      <c r="J55" s="82"/>
    </row>
    <row r="56" spans="1:10" ht="13.5">
      <c r="A56" s="419"/>
      <c r="B56" s="84"/>
      <c r="C56" s="434" t="s">
        <v>239</v>
      </c>
      <c r="D56" s="432"/>
      <c r="E56" s="432"/>
      <c r="F56" s="432"/>
      <c r="G56" s="432"/>
      <c r="H56" s="432"/>
      <c r="I56" s="432"/>
      <c r="J56" s="433"/>
    </row>
    <row r="57" spans="1:10" ht="31.5" customHeight="1">
      <c r="A57" s="419"/>
      <c r="B57" s="438">
        <v>5</v>
      </c>
      <c r="C57" s="425" t="s">
        <v>76</v>
      </c>
      <c r="D57" s="425" t="s">
        <v>17</v>
      </c>
      <c r="E57" s="425" t="s">
        <v>541</v>
      </c>
      <c r="F57" s="425" t="s">
        <v>2296</v>
      </c>
      <c r="G57" s="525" t="s">
        <v>2297</v>
      </c>
      <c r="H57" s="428" t="s">
        <v>2301</v>
      </c>
      <c r="I57" s="72" t="s">
        <v>2302</v>
      </c>
      <c r="J57" s="82"/>
    </row>
    <row r="58" spans="1:10" ht="80.25" customHeight="1">
      <c r="A58" s="419"/>
      <c r="B58" s="427"/>
      <c r="C58" s="424"/>
      <c r="D58" s="424"/>
      <c r="E58" s="424"/>
      <c r="F58" s="424"/>
      <c r="G58" s="419"/>
      <c r="H58" s="427"/>
      <c r="I58" s="21" t="s">
        <v>2304</v>
      </c>
      <c r="J58" s="82"/>
    </row>
    <row r="59" spans="1:10" ht="89.25">
      <c r="A59" s="419"/>
      <c r="B59" s="61">
        <v>6</v>
      </c>
      <c r="C59" s="62" t="s">
        <v>123</v>
      </c>
      <c r="D59" s="40" t="s">
        <v>17</v>
      </c>
      <c r="E59" s="40" t="s">
        <v>2305</v>
      </c>
      <c r="F59" s="40" t="s">
        <v>2307</v>
      </c>
      <c r="G59" s="64" t="s">
        <v>763</v>
      </c>
      <c r="H59" s="40" t="s">
        <v>2310</v>
      </c>
      <c r="I59" s="11" t="s">
        <v>2311</v>
      </c>
      <c r="J59" s="82"/>
    </row>
    <row r="60" spans="1:10" ht="63.75">
      <c r="A60" s="419"/>
      <c r="B60" s="61">
        <v>7</v>
      </c>
      <c r="C60" s="62" t="s">
        <v>270</v>
      </c>
      <c r="D60" s="101"/>
      <c r="E60" s="100"/>
      <c r="F60" s="101"/>
      <c r="G60" s="101"/>
      <c r="H60" s="101"/>
      <c r="I60" s="101"/>
      <c r="J60" s="133" t="s">
        <v>2315</v>
      </c>
    </row>
    <row r="61" spans="1:10" ht="12.75">
      <c r="A61" s="103"/>
      <c r="B61" s="47"/>
      <c r="C61" s="47"/>
      <c r="D61" s="47"/>
      <c r="E61" s="47"/>
      <c r="F61" s="47"/>
      <c r="G61" s="47"/>
      <c r="H61" s="47"/>
      <c r="I61" s="47"/>
      <c r="J61" s="47"/>
    </row>
    <row r="62" spans="1:10" ht="12.75">
      <c r="A62" s="512">
        <v>43932</v>
      </c>
      <c r="B62" s="431" t="s">
        <v>2047</v>
      </c>
      <c r="C62" s="432"/>
      <c r="D62" s="432"/>
      <c r="E62" s="432"/>
      <c r="F62" s="432"/>
      <c r="G62" s="432"/>
      <c r="H62" s="432"/>
      <c r="I62" s="432"/>
      <c r="J62" s="433"/>
    </row>
    <row r="63" spans="1:10" ht="38.25">
      <c r="A63" s="419"/>
      <c r="B63" s="51" t="s">
        <v>3</v>
      </c>
      <c r="C63" s="53" t="s">
        <v>4</v>
      </c>
      <c r="D63" s="53" t="s">
        <v>5</v>
      </c>
      <c r="E63" s="53" t="s">
        <v>6</v>
      </c>
      <c r="F63" s="53" t="s">
        <v>7</v>
      </c>
      <c r="G63" s="53" t="s">
        <v>9</v>
      </c>
      <c r="H63" s="5" t="s">
        <v>10</v>
      </c>
      <c r="I63" s="53" t="s">
        <v>11</v>
      </c>
      <c r="J63" s="55" t="s">
        <v>13</v>
      </c>
    </row>
    <row r="64" spans="1:10" ht="12.75">
      <c r="A64" s="419"/>
      <c r="B64" s="56">
        <v>1</v>
      </c>
      <c r="C64" s="292" t="s">
        <v>16</v>
      </c>
      <c r="D64" s="99"/>
      <c r="E64" s="99"/>
      <c r="F64" s="99"/>
      <c r="G64" s="99"/>
      <c r="H64" s="99"/>
      <c r="I64" s="99"/>
      <c r="J64" s="82"/>
    </row>
    <row r="65" spans="1:10" ht="12.75">
      <c r="A65" s="419"/>
      <c r="B65" s="56">
        <v>2</v>
      </c>
      <c r="C65" s="292" t="s">
        <v>35</v>
      </c>
      <c r="D65" s="99"/>
      <c r="E65" s="99"/>
      <c r="F65" s="99"/>
      <c r="G65" s="99"/>
      <c r="H65" s="99"/>
      <c r="I65" s="99"/>
      <c r="J65" s="82"/>
    </row>
    <row r="66" spans="1:10" ht="12.75">
      <c r="A66" s="419"/>
      <c r="B66" s="61">
        <v>3</v>
      </c>
      <c r="C66" s="112" t="s">
        <v>54</v>
      </c>
      <c r="D66" s="101"/>
      <c r="E66" s="101"/>
      <c r="F66" s="101"/>
      <c r="G66" s="101"/>
      <c r="H66" s="101"/>
      <c r="I66" s="101"/>
      <c r="J66" s="82"/>
    </row>
    <row r="67" spans="1:10" ht="12.75">
      <c r="A67" s="103"/>
      <c r="B67" s="47"/>
      <c r="C67" s="47"/>
      <c r="D67" s="47"/>
      <c r="E67" s="47"/>
      <c r="F67" s="47"/>
      <c r="G67" s="47"/>
      <c r="H67" s="47"/>
      <c r="I67" s="47"/>
      <c r="J67" s="47"/>
    </row>
  </sheetData>
  <mergeCells count="60">
    <mergeCell ref="B13:J13"/>
    <mergeCell ref="A14:A22"/>
    <mergeCell ref="B19:J19"/>
    <mergeCell ref="B24:J24"/>
    <mergeCell ref="A25:A34"/>
    <mergeCell ref="B26:B27"/>
    <mergeCell ref="H4:H5"/>
    <mergeCell ref="I4:I5"/>
    <mergeCell ref="B1:J1"/>
    <mergeCell ref="A2:A11"/>
    <mergeCell ref="B4:B5"/>
    <mergeCell ref="C4:C5"/>
    <mergeCell ref="D4:D5"/>
    <mergeCell ref="E4:E5"/>
    <mergeCell ref="F4:F5"/>
    <mergeCell ref="B8:J8"/>
    <mergeCell ref="E40:E41"/>
    <mergeCell ref="F40:F41"/>
    <mergeCell ref="G40:G41"/>
    <mergeCell ref="H40:H41"/>
    <mergeCell ref="J40:J41"/>
    <mergeCell ref="C26:C27"/>
    <mergeCell ref="D26:D27"/>
    <mergeCell ref="A36:A47"/>
    <mergeCell ref="B40:B41"/>
    <mergeCell ref="C40:C41"/>
    <mergeCell ref="D40:D41"/>
    <mergeCell ref="C43:J43"/>
    <mergeCell ref="F44:F45"/>
    <mergeCell ref="G44:G45"/>
    <mergeCell ref="H44:H45"/>
    <mergeCell ref="E26:E27"/>
    <mergeCell ref="F26:F27"/>
    <mergeCell ref="G26:G27"/>
    <mergeCell ref="H26:H27"/>
    <mergeCell ref="B31:J31"/>
    <mergeCell ref="B36:J36"/>
    <mergeCell ref="A62:A66"/>
    <mergeCell ref="D44:D45"/>
    <mergeCell ref="E44:E45"/>
    <mergeCell ref="D51:D52"/>
    <mergeCell ref="E51:E52"/>
    <mergeCell ref="D57:D58"/>
    <mergeCell ref="E57:E58"/>
    <mergeCell ref="B49:J49"/>
    <mergeCell ref="F51:F52"/>
    <mergeCell ref="G51:G52"/>
    <mergeCell ref="H51:H52"/>
    <mergeCell ref="C56:J56"/>
    <mergeCell ref="F57:F58"/>
    <mergeCell ref="B62:J62"/>
    <mergeCell ref="G57:G58"/>
    <mergeCell ref="H57:H58"/>
    <mergeCell ref="B44:B45"/>
    <mergeCell ref="C44:C45"/>
    <mergeCell ref="A49:A60"/>
    <mergeCell ref="B51:B52"/>
    <mergeCell ref="C51:C52"/>
    <mergeCell ref="B57:B58"/>
    <mergeCell ref="C57:C58"/>
  </mergeCells>
  <hyperlinks>
    <hyperlink ref="G3" r:id="rId1"/>
    <hyperlink ref="G4" r:id="rId2"/>
    <hyperlink ref="G5" r:id="rId3"/>
    <hyperlink ref="G7" r:id="rId4"/>
    <hyperlink ref="G9" r:id="rId5"/>
    <hyperlink ref="G10" r:id="rId6"/>
    <hyperlink ref="G16" r:id="rId7"/>
    <hyperlink ref="G18" r:id="rId8"/>
    <hyperlink ref="G20" r:id="rId9"/>
    <hyperlink ref="G26" r:id="rId10"/>
    <hyperlink ref="I26" r:id="rId11"/>
    <hyperlink ref="G28" r:id="rId12"/>
    <hyperlink ref="G29" r:id="rId13"/>
    <hyperlink ref="G30" r:id="rId14"/>
    <hyperlink ref="G40" r:id="rId15"/>
    <hyperlink ref="I41" r:id="rId16"/>
    <hyperlink ref="G42" r:id="rId17"/>
    <hyperlink ref="G44" r:id="rId18"/>
    <hyperlink ref="I44" r:id="rId19"/>
    <hyperlink ref="G46" r:id="rId20"/>
    <hyperlink ref="G51" r:id="rId21"/>
    <hyperlink ref="I51" r:id="rId22"/>
    <hyperlink ref="G53" r:id="rId23"/>
    <hyperlink ref="G54" r:id="rId24"/>
    <hyperlink ref="G55" r:id="rId25"/>
    <hyperlink ref="G57" r:id="rId26"/>
    <hyperlink ref="I57" r:id="rId27"/>
    <hyperlink ref="G59" r:id="rId28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6"/>
  <sheetViews>
    <sheetView topLeftCell="A12" zoomScale="60" zoomScaleNormal="60" workbookViewId="0"/>
  </sheetViews>
  <sheetFormatPr defaultColWidth="14.42578125" defaultRowHeight="15.75" customHeight="1"/>
  <cols>
    <col min="1" max="2" width="6.85546875" customWidth="1"/>
    <col min="4" max="4" width="17.85546875" customWidth="1"/>
    <col min="5" max="5" width="27.140625" customWidth="1"/>
    <col min="6" max="6" width="37.140625" customWidth="1"/>
    <col min="7" max="7" width="27.140625" customWidth="1"/>
    <col min="8" max="9" width="26" customWidth="1"/>
    <col min="10" max="10" width="23.5703125" customWidth="1"/>
  </cols>
  <sheetData>
    <row r="1" spans="1:10" ht="12.75">
      <c r="A1" s="81"/>
      <c r="B1" s="460" t="s">
        <v>2092</v>
      </c>
      <c r="C1" s="423"/>
      <c r="D1" s="423"/>
      <c r="E1" s="423"/>
      <c r="F1" s="423"/>
      <c r="G1" s="423"/>
      <c r="H1" s="423"/>
      <c r="I1" s="423"/>
      <c r="J1" s="424"/>
    </row>
    <row r="2" spans="1:10" ht="38.25">
      <c r="A2" s="436">
        <v>43927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9</v>
      </c>
      <c r="H2" s="5" t="s">
        <v>10</v>
      </c>
      <c r="I2" s="382" t="s">
        <v>11</v>
      </c>
      <c r="J2" s="7" t="s">
        <v>13</v>
      </c>
    </row>
    <row r="3" spans="1:10" ht="51">
      <c r="A3" s="419"/>
      <c r="B3" s="14">
        <v>1</v>
      </c>
      <c r="C3" s="14" t="s">
        <v>16</v>
      </c>
      <c r="D3" s="11" t="s">
        <v>55</v>
      </c>
      <c r="E3" s="11" t="s">
        <v>607</v>
      </c>
      <c r="F3" s="11" t="s">
        <v>2096</v>
      </c>
      <c r="G3" s="11" t="s">
        <v>2097</v>
      </c>
      <c r="H3" s="11" t="s">
        <v>2098</v>
      </c>
      <c r="I3" s="11" t="s">
        <v>2099</v>
      </c>
      <c r="J3" s="15"/>
    </row>
    <row r="4" spans="1:10" ht="25.5">
      <c r="A4" s="419"/>
      <c r="B4" s="14">
        <v>2</v>
      </c>
      <c r="C4" s="14" t="s">
        <v>35</v>
      </c>
      <c r="D4" s="11" t="s">
        <v>55</v>
      </c>
      <c r="E4" s="11" t="s">
        <v>2100</v>
      </c>
      <c r="F4" s="11" t="s">
        <v>2101</v>
      </c>
      <c r="G4" s="11" t="s">
        <v>2103</v>
      </c>
      <c r="H4" s="11" t="s">
        <v>2107</v>
      </c>
      <c r="I4" s="11" t="s">
        <v>2111</v>
      </c>
      <c r="J4" s="15"/>
    </row>
    <row r="5" spans="1:10" ht="25.5">
      <c r="A5" s="419"/>
      <c r="B5" s="11">
        <v>3</v>
      </c>
      <c r="C5" s="11" t="s">
        <v>54</v>
      </c>
      <c r="D5" s="11" t="s">
        <v>55</v>
      </c>
      <c r="E5" s="11" t="s">
        <v>2010</v>
      </c>
      <c r="F5" s="11" t="s">
        <v>2113</v>
      </c>
      <c r="G5" s="11" t="s">
        <v>2114</v>
      </c>
      <c r="H5" s="11"/>
      <c r="I5" s="11" t="s">
        <v>2115</v>
      </c>
      <c r="J5" s="15"/>
    </row>
    <row r="6" spans="1:10" ht="38.25">
      <c r="A6" s="419"/>
      <c r="B6" s="11">
        <v>4</v>
      </c>
      <c r="C6" s="11" t="s">
        <v>63</v>
      </c>
      <c r="D6" s="11" t="s">
        <v>55</v>
      </c>
      <c r="E6" s="11" t="s">
        <v>1677</v>
      </c>
      <c r="F6" s="11" t="s">
        <v>1678</v>
      </c>
      <c r="G6" s="11" t="s">
        <v>305</v>
      </c>
      <c r="H6" s="11" t="s">
        <v>2124</v>
      </c>
      <c r="I6" s="11" t="s">
        <v>2125</v>
      </c>
      <c r="J6" s="15"/>
    </row>
    <row r="7" spans="1:10" ht="13.5">
      <c r="A7" s="419"/>
      <c r="B7" s="444" t="s">
        <v>239</v>
      </c>
      <c r="C7" s="423"/>
      <c r="D7" s="423"/>
      <c r="E7" s="423"/>
      <c r="F7" s="423"/>
      <c r="G7" s="423"/>
      <c r="H7" s="423"/>
      <c r="I7" s="423"/>
      <c r="J7" s="424"/>
    </row>
    <row r="8" spans="1:10" ht="25.5">
      <c r="A8" s="419"/>
      <c r="B8" s="11">
        <v>5</v>
      </c>
      <c r="C8" s="11" t="s">
        <v>76</v>
      </c>
      <c r="D8" s="11" t="s">
        <v>55</v>
      </c>
      <c r="E8" s="11" t="s">
        <v>2132</v>
      </c>
      <c r="F8" s="11" t="s">
        <v>2134</v>
      </c>
      <c r="G8" s="11" t="s">
        <v>2136</v>
      </c>
      <c r="H8" s="11"/>
      <c r="I8" s="11" t="s">
        <v>2137</v>
      </c>
      <c r="J8" s="32"/>
    </row>
    <row r="9" spans="1:10" ht="76.5">
      <c r="A9" s="419"/>
      <c r="B9" s="11">
        <v>6</v>
      </c>
      <c r="C9" s="11" t="s">
        <v>123</v>
      </c>
      <c r="D9" s="11" t="s">
        <v>248</v>
      </c>
      <c r="E9" s="11" t="s">
        <v>519</v>
      </c>
      <c r="F9" s="11" t="s">
        <v>2138</v>
      </c>
      <c r="G9" s="17" t="s">
        <v>423</v>
      </c>
      <c r="H9" s="147" t="s">
        <v>2145</v>
      </c>
      <c r="I9" s="17" t="s">
        <v>423</v>
      </c>
      <c r="J9" s="257"/>
    </row>
    <row r="10" spans="1:10" ht="12.75">
      <c r="A10" s="419"/>
      <c r="B10" s="450">
        <v>6</v>
      </c>
      <c r="C10" s="428" t="s">
        <v>123</v>
      </c>
      <c r="D10" s="428" t="s">
        <v>248</v>
      </c>
      <c r="E10" s="450" t="s">
        <v>249</v>
      </c>
      <c r="F10" s="428" t="s">
        <v>2148</v>
      </c>
      <c r="G10" s="445" t="s">
        <v>2150</v>
      </c>
      <c r="H10" s="428" t="s">
        <v>1907</v>
      </c>
      <c r="I10" s="231" t="s">
        <v>274</v>
      </c>
      <c r="J10" s="32"/>
    </row>
    <row r="11" spans="1:10" ht="63.75">
      <c r="A11" s="419"/>
      <c r="B11" s="427"/>
      <c r="C11" s="427"/>
      <c r="D11" s="427"/>
      <c r="E11" s="427"/>
      <c r="F11" s="427"/>
      <c r="G11" s="427"/>
      <c r="H11" s="427"/>
      <c r="I11" s="11" t="s">
        <v>2156</v>
      </c>
      <c r="J11" s="257"/>
    </row>
    <row r="12" spans="1:10" ht="51">
      <c r="A12" s="419"/>
      <c r="B12" s="14">
        <v>7</v>
      </c>
      <c r="C12" s="40" t="s">
        <v>270</v>
      </c>
      <c r="D12" s="11" t="s">
        <v>55</v>
      </c>
      <c r="E12" s="11" t="s">
        <v>2132</v>
      </c>
      <c r="F12" s="14" t="s">
        <v>2159</v>
      </c>
      <c r="G12" s="386" t="s">
        <v>1745</v>
      </c>
      <c r="H12" s="386" t="s">
        <v>2162</v>
      </c>
      <c r="I12" s="14" t="s">
        <v>2163</v>
      </c>
      <c r="J12" s="15"/>
    </row>
    <row r="13" spans="1:10" ht="12.75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12.75">
      <c r="A14" s="81"/>
      <c r="B14" s="431" t="s">
        <v>2092</v>
      </c>
      <c r="C14" s="432"/>
      <c r="D14" s="432"/>
      <c r="E14" s="432"/>
      <c r="F14" s="432"/>
      <c r="G14" s="432"/>
      <c r="H14" s="432"/>
      <c r="I14" s="432"/>
      <c r="J14" s="433"/>
    </row>
    <row r="15" spans="1:10" ht="38.25">
      <c r="A15" s="436">
        <v>43928</v>
      </c>
      <c r="B15" s="51" t="s">
        <v>3</v>
      </c>
      <c r="C15" s="53" t="s">
        <v>4</v>
      </c>
      <c r="D15" s="53" t="s">
        <v>5</v>
      </c>
      <c r="E15" s="53" t="s">
        <v>6</v>
      </c>
      <c r="F15" s="53" t="s">
        <v>7</v>
      </c>
      <c r="G15" s="53" t="s">
        <v>9</v>
      </c>
      <c r="H15" s="5" t="s">
        <v>10</v>
      </c>
      <c r="I15" s="53" t="s">
        <v>11</v>
      </c>
      <c r="J15" s="55" t="s">
        <v>13</v>
      </c>
    </row>
    <row r="16" spans="1:10" ht="25.5">
      <c r="A16" s="419"/>
      <c r="B16" s="56">
        <v>1</v>
      </c>
      <c r="C16" s="52" t="s">
        <v>16</v>
      </c>
      <c r="D16" s="11" t="s">
        <v>55</v>
      </c>
      <c r="E16" s="11" t="s">
        <v>2132</v>
      </c>
      <c r="F16" s="11" t="s">
        <v>2177</v>
      </c>
      <c r="G16" s="11" t="s">
        <v>2136</v>
      </c>
      <c r="H16" s="11" t="s">
        <v>2179</v>
      </c>
      <c r="I16" s="11" t="s">
        <v>2182</v>
      </c>
      <c r="J16" s="60"/>
    </row>
    <row r="17" spans="1:10" ht="38.25">
      <c r="A17" s="419"/>
      <c r="B17" s="56">
        <v>2</v>
      </c>
      <c r="C17" s="52" t="s">
        <v>35</v>
      </c>
      <c r="D17" s="11" t="s">
        <v>17</v>
      </c>
      <c r="E17" s="11" t="s">
        <v>1992</v>
      </c>
      <c r="F17" s="11" t="s">
        <v>2189</v>
      </c>
      <c r="G17" s="11" t="s">
        <v>1833</v>
      </c>
      <c r="H17" s="48" t="s">
        <v>1831</v>
      </c>
      <c r="I17" s="11" t="s">
        <v>2195</v>
      </c>
      <c r="J17" s="60"/>
    </row>
    <row r="18" spans="1:10" ht="38.25">
      <c r="A18" s="419"/>
      <c r="B18" s="61">
        <v>3</v>
      </c>
      <c r="C18" s="45" t="s">
        <v>54</v>
      </c>
      <c r="D18" s="11" t="s">
        <v>17</v>
      </c>
      <c r="E18" s="11" t="s">
        <v>263</v>
      </c>
      <c r="F18" s="11" t="s">
        <v>1128</v>
      </c>
      <c r="G18" s="131" t="s">
        <v>265</v>
      </c>
      <c r="H18" s="11" t="s">
        <v>323</v>
      </c>
      <c r="I18" s="11" t="s">
        <v>269</v>
      </c>
      <c r="J18" s="60"/>
    </row>
    <row r="19" spans="1:10" ht="63.75">
      <c r="A19" s="419"/>
      <c r="B19" s="61">
        <v>4</v>
      </c>
      <c r="C19" s="45" t="s">
        <v>63</v>
      </c>
      <c r="D19" s="11" t="s">
        <v>55</v>
      </c>
      <c r="E19" s="11" t="s">
        <v>607</v>
      </c>
      <c r="F19" s="11" t="s">
        <v>2096</v>
      </c>
      <c r="G19" s="11" t="s">
        <v>2097</v>
      </c>
      <c r="H19" s="11" t="s">
        <v>2206</v>
      </c>
      <c r="I19" s="11" t="s">
        <v>2208</v>
      </c>
      <c r="J19" s="60"/>
    </row>
    <row r="20" spans="1:10" ht="13.5">
      <c r="A20" s="419"/>
      <c r="B20" s="389"/>
      <c r="C20" s="465" t="s">
        <v>239</v>
      </c>
      <c r="D20" s="432"/>
      <c r="E20" s="432"/>
      <c r="F20" s="432"/>
      <c r="G20" s="432"/>
      <c r="H20" s="432"/>
      <c r="I20" s="432"/>
      <c r="J20" s="433"/>
    </row>
    <row r="21" spans="1:10" ht="38.25">
      <c r="A21" s="419"/>
      <c r="B21" s="61">
        <v>5</v>
      </c>
      <c r="C21" s="62" t="s">
        <v>76</v>
      </c>
      <c r="D21" s="40" t="s">
        <v>55</v>
      </c>
      <c r="E21" s="40" t="s">
        <v>2215</v>
      </c>
      <c r="F21" s="40" t="s">
        <v>1678</v>
      </c>
      <c r="G21" s="40" t="s">
        <v>2216</v>
      </c>
      <c r="H21" s="40" t="s">
        <v>2217</v>
      </c>
      <c r="I21" s="40" t="s">
        <v>2219</v>
      </c>
      <c r="J21" s="60"/>
    </row>
    <row r="22" spans="1:10" ht="63.75">
      <c r="A22" s="419"/>
      <c r="B22" s="61">
        <v>6</v>
      </c>
      <c r="C22" s="62" t="s">
        <v>123</v>
      </c>
      <c r="D22" s="40" t="s">
        <v>55</v>
      </c>
      <c r="E22" s="40" t="s">
        <v>2100</v>
      </c>
      <c r="F22" s="40" t="s">
        <v>2222</v>
      </c>
      <c r="G22" s="40" t="s">
        <v>2224</v>
      </c>
      <c r="H22" s="40" t="s">
        <v>2226</v>
      </c>
      <c r="I22" s="40" t="s">
        <v>2227</v>
      </c>
      <c r="J22" s="60"/>
    </row>
    <row r="23" spans="1:10" ht="12.75">
      <c r="A23" s="419"/>
      <c r="B23" s="61">
        <v>7</v>
      </c>
      <c r="C23" s="40" t="s">
        <v>270</v>
      </c>
      <c r="D23" s="62"/>
      <c r="E23" s="58"/>
      <c r="F23" s="62"/>
      <c r="G23" s="62"/>
      <c r="H23" s="62"/>
      <c r="I23" s="62"/>
      <c r="J23" s="60"/>
    </row>
    <row r="24" spans="1:10" ht="12.75">
      <c r="A24" s="47"/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12.75">
      <c r="B25" s="460" t="s">
        <v>2092</v>
      </c>
      <c r="C25" s="423"/>
      <c r="D25" s="423"/>
      <c r="E25" s="423"/>
      <c r="F25" s="423"/>
      <c r="G25" s="423"/>
      <c r="H25" s="423"/>
      <c r="I25" s="423"/>
      <c r="J25" s="424"/>
    </row>
    <row r="26" spans="1:10" ht="38.25">
      <c r="A26" s="436">
        <v>43929</v>
      </c>
      <c r="B26" s="51" t="s">
        <v>3</v>
      </c>
      <c r="C26" s="53" t="s">
        <v>4</v>
      </c>
      <c r="D26" s="53" t="s">
        <v>5</v>
      </c>
      <c r="E26" s="53" t="s">
        <v>6</v>
      </c>
      <c r="F26" s="53" t="s">
        <v>7</v>
      </c>
      <c r="G26" s="53" t="s">
        <v>9</v>
      </c>
      <c r="H26" s="5" t="s">
        <v>10</v>
      </c>
      <c r="I26" s="53" t="s">
        <v>11</v>
      </c>
      <c r="J26" s="55" t="s">
        <v>13</v>
      </c>
    </row>
    <row r="27" spans="1:10" ht="76.5">
      <c r="A27" s="419"/>
      <c r="B27" s="56">
        <v>1</v>
      </c>
      <c r="C27" s="58" t="s">
        <v>16</v>
      </c>
      <c r="D27" s="11" t="s">
        <v>248</v>
      </c>
      <c r="E27" s="11" t="s">
        <v>409</v>
      </c>
      <c r="F27" s="11" t="s">
        <v>2239</v>
      </c>
      <c r="G27" s="123" t="s">
        <v>898</v>
      </c>
      <c r="H27" s="390" t="s">
        <v>2241</v>
      </c>
      <c r="I27" s="17" t="s">
        <v>423</v>
      </c>
      <c r="J27" s="82"/>
    </row>
    <row r="28" spans="1:10" ht="12.75">
      <c r="A28" s="419"/>
      <c r="B28" s="449">
        <v>2</v>
      </c>
      <c r="C28" s="439" t="s">
        <v>35</v>
      </c>
      <c r="D28" s="428" t="s">
        <v>17</v>
      </c>
      <c r="E28" s="428" t="s">
        <v>2246</v>
      </c>
      <c r="F28" s="428" t="s">
        <v>1460</v>
      </c>
      <c r="G28" s="458" t="s">
        <v>2229</v>
      </c>
      <c r="H28" s="428" t="s">
        <v>2250</v>
      </c>
      <c r="I28" s="287" t="s">
        <v>274</v>
      </c>
      <c r="J28" s="89"/>
    </row>
    <row r="29" spans="1:10" ht="63.75">
      <c r="A29" s="419"/>
      <c r="B29" s="427"/>
      <c r="C29" s="424"/>
      <c r="D29" s="427"/>
      <c r="E29" s="427"/>
      <c r="F29" s="427"/>
      <c r="G29" s="424"/>
      <c r="H29" s="427"/>
      <c r="I29" s="40" t="s">
        <v>2253</v>
      </c>
      <c r="J29" s="82"/>
    </row>
    <row r="30" spans="1:10" ht="38.25">
      <c r="A30" s="419"/>
      <c r="B30" s="61">
        <v>3</v>
      </c>
      <c r="C30" s="62" t="s">
        <v>54</v>
      </c>
      <c r="D30" s="40" t="s">
        <v>2255</v>
      </c>
      <c r="E30" s="40" t="s">
        <v>2257</v>
      </c>
      <c r="F30" s="40" t="s">
        <v>2258</v>
      </c>
      <c r="G30" s="40" t="s">
        <v>2259</v>
      </c>
      <c r="H30" s="40" t="s">
        <v>2260</v>
      </c>
      <c r="I30" s="40" t="s">
        <v>2262</v>
      </c>
      <c r="J30" s="82"/>
    </row>
    <row r="31" spans="1:10" ht="51">
      <c r="A31" s="419"/>
      <c r="B31" s="61">
        <v>4</v>
      </c>
      <c r="C31" s="62" t="s">
        <v>63</v>
      </c>
      <c r="D31" s="40" t="s">
        <v>2264</v>
      </c>
      <c r="E31" s="40" t="s">
        <v>607</v>
      </c>
      <c r="F31" s="40" t="s">
        <v>2265</v>
      </c>
      <c r="G31" s="40" t="s">
        <v>2266</v>
      </c>
      <c r="H31" s="40" t="s">
        <v>2267</v>
      </c>
      <c r="I31" s="40" t="s">
        <v>2268</v>
      </c>
      <c r="J31" s="82"/>
    </row>
    <row r="32" spans="1:10" ht="13.5">
      <c r="A32" s="419"/>
      <c r="B32" s="61"/>
      <c r="C32" s="434" t="s">
        <v>239</v>
      </c>
      <c r="D32" s="432"/>
      <c r="E32" s="432"/>
      <c r="F32" s="432"/>
      <c r="G32" s="432"/>
      <c r="H32" s="432"/>
      <c r="I32" s="432"/>
      <c r="J32" s="433"/>
    </row>
    <row r="33" spans="1:10" ht="51">
      <c r="A33" s="419"/>
      <c r="B33" s="61">
        <v>5</v>
      </c>
      <c r="C33" s="62" t="s">
        <v>76</v>
      </c>
      <c r="D33" s="40" t="s">
        <v>2271</v>
      </c>
      <c r="E33" s="40" t="s">
        <v>2010</v>
      </c>
      <c r="F33" s="40" t="s">
        <v>2274</v>
      </c>
      <c r="G33" s="40" t="s">
        <v>1874</v>
      </c>
      <c r="H33" s="40"/>
      <c r="I33" s="40" t="s">
        <v>2275</v>
      </c>
      <c r="J33" s="82"/>
    </row>
    <row r="34" spans="1:10" ht="25.5">
      <c r="A34" s="419"/>
      <c r="B34" s="61">
        <v>6</v>
      </c>
      <c r="C34" s="62" t="s">
        <v>123</v>
      </c>
      <c r="D34" s="40" t="s">
        <v>17</v>
      </c>
      <c r="E34" s="40" t="s">
        <v>1682</v>
      </c>
      <c r="F34" s="40" t="s">
        <v>2276</v>
      </c>
      <c r="G34" s="17" t="s">
        <v>2278</v>
      </c>
      <c r="H34" s="40" t="s">
        <v>2287</v>
      </c>
      <c r="I34" s="40" t="s">
        <v>1196</v>
      </c>
      <c r="J34" s="82"/>
    </row>
    <row r="35" spans="1:10" ht="51">
      <c r="A35" s="419"/>
      <c r="B35" s="61">
        <v>7</v>
      </c>
      <c r="C35" s="62" t="s">
        <v>270</v>
      </c>
      <c r="D35" s="40" t="s">
        <v>2255</v>
      </c>
      <c r="E35" s="108" t="s">
        <v>2288</v>
      </c>
      <c r="F35" s="40" t="s">
        <v>2258</v>
      </c>
      <c r="G35" s="40" t="s">
        <v>2259</v>
      </c>
      <c r="H35" s="40" t="s">
        <v>2289</v>
      </c>
      <c r="I35" s="40" t="s">
        <v>2290</v>
      </c>
      <c r="J35" s="82"/>
    </row>
    <row r="36" spans="1:10" ht="12.75">
      <c r="A36" s="103"/>
      <c r="B36" s="47"/>
      <c r="C36" s="47"/>
      <c r="D36" s="47"/>
      <c r="E36" s="47"/>
      <c r="F36" s="47"/>
      <c r="G36" s="47"/>
      <c r="H36" s="47"/>
      <c r="I36" s="47"/>
      <c r="J36" s="47"/>
    </row>
    <row r="37" spans="1:10" ht="12.75">
      <c r="A37" s="437">
        <v>43930</v>
      </c>
      <c r="B37" s="431" t="s">
        <v>2295</v>
      </c>
      <c r="C37" s="432"/>
      <c r="D37" s="432"/>
      <c r="E37" s="432"/>
      <c r="F37" s="432"/>
      <c r="G37" s="432"/>
      <c r="H37" s="432"/>
      <c r="I37" s="432"/>
      <c r="J37" s="433"/>
    </row>
    <row r="38" spans="1:10" ht="38.25">
      <c r="A38" s="419"/>
      <c r="B38" s="51" t="s">
        <v>3</v>
      </c>
      <c r="C38" s="53" t="s">
        <v>4</v>
      </c>
      <c r="D38" s="53" t="s">
        <v>5</v>
      </c>
      <c r="E38" s="53" t="s">
        <v>6</v>
      </c>
      <c r="F38" s="53" t="s">
        <v>7</v>
      </c>
      <c r="G38" s="53" t="s">
        <v>9</v>
      </c>
      <c r="H38" s="5" t="s">
        <v>10</v>
      </c>
      <c r="I38" s="53" t="s">
        <v>11</v>
      </c>
      <c r="J38" s="55" t="s">
        <v>13</v>
      </c>
    </row>
    <row r="39" spans="1:10" ht="12.75">
      <c r="A39" s="419"/>
      <c r="B39" s="449">
        <v>1</v>
      </c>
      <c r="C39" s="439" t="s">
        <v>16</v>
      </c>
      <c r="D39" s="425" t="s">
        <v>17</v>
      </c>
      <c r="E39" s="425" t="s">
        <v>746</v>
      </c>
      <c r="F39" s="428" t="s">
        <v>2244</v>
      </c>
      <c r="G39" s="445" t="s">
        <v>2245</v>
      </c>
      <c r="H39" s="428" t="s">
        <v>2303</v>
      </c>
      <c r="I39" s="287" t="s">
        <v>274</v>
      </c>
      <c r="J39" s="89"/>
    </row>
    <row r="40" spans="1:10" ht="63.75">
      <c r="A40" s="419"/>
      <c r="B40" s="427"/>
      <c r="C40" s="424"/>
      <c r="D40" s="424"/>
      <c r="E40" s="424"/>
      <c r="F40" s="427"/>
      <c r="G40" s="427"/>
      <c r="H40" s="427"/>
      <c r="I40" s="40" t="s">
        <v>2309</v>
      </c>
      <c r="J40" s="82"/>
    </row>
    <row r="41" spans="1:10" ht="38.25">
      <c r="A41" s="419"/>
      <c r="B41" s="56">
        <v>2</v>
      </c>
      <c r="C41" s="58" t="s">
        <v>35</v>
      </c>
      <c r="D41" s="40" t="s">
        <v>55</v>
      </c>
      <c r="E41" s="40" t="s">
        <v>1744</v>
      </c>
      <c r="F41" s="40" t="s">
        <v>2177</v>
      </c>
      <c r="G41" s="40" t="s">
        <v>2312</v>
      </c>
      <c r="H41" s="40" t="s">
        <v>2313</v>
      </c>
      <c r="I41" s="40" t="s">
        <v>2314</v>
      </c>
      <c r="J41" s="82"/>
    </row>
    <row r="42" spans="1:10" ht="38.25">
      <c r="A42" s="419"/>
      <c r="B42" s="61">
        <v>3</v>
      </c>
      <c r="C42" s="62" t="s">
        <v>54</v>
      </c>
      <c r="D42" s="40" t="s">
        <v>17</v>
      </c>
      <c r="E42" s="40" t="s">
        <v>1832</v>
      </c>
      <c r="F42" s="40" t="s">
        <v>2316</v>
      </c>
      <c r="G42" s="40" t="s">
        <v>1833</v>
      </c>
      <c r="H42" s="48" t="s">
        <v>1831</v>
      </c>
      <c r="I42" s="11" t="s">
        <v>2317</v>
      </c>
      <c r="J42" s="82"/>
    </row>
    <row r="43" spans="1:10" ht="12.75">
      <c r="A43" s="419"/>
      <c r="B43" s="61">
        <v>4</v>
      </c>
      <c r="C43" s="62" t="s">
        <v>63</v>
      </c>
      <c r="D43" s="62"/>
      <c r="E43" s="62"/>
      <c r="F43" s="62"/>
      <c r="G43" s="62"/>
      <c r="H43" s="45"/>
      <c r="I43" s="45"/>
      <c r="J43" s="82"/>
    </row>
    <row r="44" spans="1:10" ht="13.5">
      <c r="A44" s="419"/>
      <c r="B44" s="84"/>
      <c r="C44" s="434" t="s">
        <v>239</v>
      </c>
      <c r="D44" s="432"/>
      <c r="E44" s="432"/>
      <c r="F44" s="432"/>
      <c r="G44" s="432"/>
      <c r="H44" s="432"/>
      <c r="I44" s="432"/>
      <c r="J44" s="433"/>
    </row>
    <row r="45" spans="1:10" ht="51">
      <c r="A45" s="419"/>
      <c r="B45" s="61">
        <v>5</v>
      </c>
      <c r="C45" s="62" t="s">
        <v>76</v>
      </c>
      <c r="D45" s="40" t="s">
        <v>17</v>
      </c>
      <c r="E45" s="40" t="s">
        <v>2318</v>
      </c>
      <c r="F45" s="40" t="s">
        <v>2319</v>
      </c>
      <c r="G45" s="72" t="s">
        <v>2320</v>
      </c>
      <c r="H45" s="40" t="s">
        <v>2321</v>
      </c>
      <c r="I45" s="40" t="s">
        <v>2322</v>
      </c>
      <c r="J45" s="82"/>
    </row>
    <row r="46" spans="1:10" ht="38.25">
      <c r="A46" s="419"/>
      <c r="B46" s="61">
        <v>6</v>
      </c>
      <c r="C46" s="62" t="s">
        <v>123</v>
      </c>
      <c r="D46" s="40" t="s">
        <v>55</v>
      </c>
      <c r="E46" s="40" t="s">
        <v>2100</v>
      </c>
      <c r="F46" s="40" t="s">
        <v>2323</v>
      </c>
      <c r="G46" s="40" t="s">
        <v>2324</v>
      </c>
      <c r="H46" s="40" t="s">
        <v>2325</v>
      </c>
      <c r="I46" s="40" t="s">
        <v>2326</v>
      </c>
      <c r="J46" s="82"/>
    </row>
    <row r="47" spans="1:10" ht="25.5">
      <c r="A47" s="419"/>
      <c r="B47" s="61">
        <v>7</v>
      </c>
      <c r="C47" s="62" t="s">
        <v>270</v>
      </c>
      <c r="D47" s="40" t="s">
        <v>593</v>
      </c>
      <c r="E47" s="108" t="s">
        <v>1992</v>
      </c>
      <c r="F47" s="40" t="s">
        <v>2327</v>
      </c>
      <c r="G47" s="40" t="s">
        <v>1833</v>
      </c>
      <c r="H47" s="48" t="s">
        <v>1831</v>
      </c>
      <c r="I47" s="11" t="s">
        <v>2328</v>
      </c>
      <c r="J47" s="54"/>
    </row>
    <row r="48" spans="1:10" ht="12.75">
      <c r="A48" s="103"/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12.75">
      <c r="A49" s="437">
        <v>43931</v>
      </c>
      <c r="B49" s="431" t="s">
        <v>2295</v>
      </c>
      <c r="C49" s="432"/>
      <c r="D49" s="432"/>
      <c r="E49" s="432"/>
      <c r="F49" s="432"/>
      <c r="G49" s="432"/>
      <c r="H49" s="432"/>
      <c r="I49" s="432"/>
      <c r="J49" s="433"/>
    </row>
    <row r="50" spans="1:10" ht="38.25">
      <c r="A50" s="419"/>
      <c r="B50" s="51" t="s">
        <v>3</v>
      </c>
      <c r="C50" s="53" t="s">
        <v>4</v>
      </c>
      <c r="D50" s="53" t="s">
        <v>5</v>
      </c>
      <c r="E50" s="53" t="s">
        <v>6</v>
      </c>
      <c r="F50" s="53" t="s">
        <v>7</v>
      </c>
      <c r="G50" s="53" t="s">
        <v>9</v>
      </c>
      <c r="H50" s="5" t="s">
        <v>10</v>
      </c>
      <c r="I50" s="53" t="s">
        <v>11</v>
      </c>
      <c r="J50" s="55" t="s">
        <v>13</v>
      </c>
    </row>
    <row r="51" spans="1:10" ht="25.5">
      <c r="A51" s="419"/>
      <c r="B51" s="56">
        <v>1</v>
      </c>
      <c r="C51" s="52" t="s">
        <v>16</v>
      </c>
      <c r="D51" s="11" t="s">
        <v>55</v>
      </c>
      <c r="E51" s="11" t="s">
        <v>2329</v>
      </c>
      <c r="F51" s="11"/>
      <c r="G51" s="11" t="s">
        <v>2330</v>
      </c>
      <c r="H51" s="11"/>
      <c r="I51" s="11" t="s">
        <v>2331</v>
      </c>
      <c r="J51" s="82"/>
    </row>
    <row r="52" spans="1:10" ht="38.25">
      <c r="A52" s="419"/>
      <c r="B52" s="56">
        <v>2</v>
      </c>
      <c r="C52" s="52" t="s">
        <v>35</v>
      </c>
      <c r="D52" s="11" t="s">
        <v>17</v>
      </c>
      <c r="E52" s="11" t="s">
        <v>263</v>
      </c>
      <c r="F52" s="11" t="s">
        <v>1128</v>
      </c>
      <c r="G52" s="131" t="s">
        <v>265</v>
      </c>
      <c r="H52" s="11" t="s">
        <v>323</v>
      </c>
      <c r="I52" s="11" t="s">
        <v>269</v>
      </c>
      <c r="J52" s="82"/>
    </row>
    <row r="53" spans="1:10" ht="38.25">
      <c r="A53" s="419"/>
      <c r="B53" s="61">
        <v>3</v>
      </c>
      <c r="C53" s="45" t="s">
        <v>54</v>
      </c>
      <c r="D53" s="11" t="s">
        <v>17</v>
      </c>
      <c r="E53" s="11" t="s">
        <v>607</v>
      </c>
      <c r="F53" s="11" t="s">
        <v>2333</v>
      </c>
      <c r="G53" s="94" t="s">
        <v>1121</v>
      </c>
      <c r="H53" s="11" t="s">
        <v>2334</v>
      </c>
      <c r="I53" s="11" t="s">
        <v>2335</v>
      </c>
      <c r="J53" s="82"/>
    </row>
    <row r="54" spans="1:10" ht="51">
      <c r="A54" s="419"/>
      <c r="B54" s="61">
        <v>4</v>
      </c>
      <c r="C54" s="45" t="s">
        <v>63</v>
      </c>
      <c r="D54" s="11" t="s">
        <v>17</v>
      </c>
      <c r="E54" s="104" t="s">
        <v>2100</v>
      </c>
      <c r="F54" s="11" t="s">
        <v>2337</v>
      </c>
      <c r="G54" s="395" t="s">
        <v>2338</v>
      </c>
      <c r="H54" s="11" t="s">
        <v>2344</v>
      </c>
      <c r="I54" s="11" t="s">
        <v>2345</v>
      </c>
      <c r="J54" s="82"/>
    </row>
    <row r="55" spans="1:10" ht="13.5">
      <c r="A55" s="419"/>
      <c r="B55" s="84"/>
      <c r="C55" s="434" t="s">
        <v>239</v>
      </c>
      <c r="D55" s="432"/>
      <c r="E55" s="432"/>
      <c r="F55" s="432"/>
      <c r="G55" s="432"/>
      <c r="H55" s="432"/>
      <c r="I55" s="432"/>
      <c r="J55" s="433"/>
    </row>
    <row r="56" spans="1:10" ht="48.75" customHeight="1">
      <c r="A56" s="419"/>
      <c r="B56" s="438">
        <v>5</v>
      </c>
      <c r="C56" s="425" t="s">
        <v>76</v>
      </c>
      <c r="D56" s="428" t="s">
        <v>248</v>
      </c>
      <c r="E56" s="428" t="s">
        <v>409</v>
      </c>
      <c r="F56" s="428" t="s">
        <v>2354</v>
      </c>
      <c r="G56" s="123" t="s">
        <v>453</v>
      </c>
      <c r="H56" s="526" t="s">
        <v>2357</v>
      </c>
      <c r="I56" s="445" t="s">
        <v>423</v>
      </c>
      <c r="J56" s="430"/>
    </row>
    <row r="57" spans="1:10" ht="23.25" customHeight="1">
      <c r="A57" s="419"/>
      <c r="B57" s="427"/>
      <c r="C57" s="424"/>
      <c r="D57" s="427"/>
      <c r="E57" s="427"/>
      <c r="F57" s="427"/>
      <c r="G57" s="72" t="s">
        <v>886</v>
      </c>
      <c r="H57" s="419"/>
      <c r="I57" s="427"/>
      <c r="J57" s="424"/>
    </row>
    <row r="58" spans="1:10" ht="114.75">
      <c r="A58" s="419"/>
      <c r="B58" s="61">
        <v>6</v>
      </c>
      <c r="C58" s="62" t="s">
        <v>123</v>
      </c>
      <c r="D58" s="40" t="s">
        <v>17</v>
      </c>
      <c r="E58" s="40" t="s">
        <v>728</v>
      </c>
      <c r="F58" s="40" t="s">
        <v>2307</v>
      </c>
      <c r="G58" s="72" t="s">
        <v>763</v>
      </c>
      <c r="H58" s="11" t="s">
        <v>2373</v>
      </c>
      <c r="I58" s="40" t="s">
        <v>2374</v>
      </c>
      <c r="J58" s="54" t="s">
        <v>2375</v>
      </c>
    </row>
    <row r="59" spans="1:10" ht="89.25">
      <c r="A59" s="419"/>
      <c r="B59" s="61">
        <v>7</v>
      </c>
      <c r="C59" s="62" t="s">
        <v>270</v>
      </c>
      <c r="D59" s="40" t="s">
        <v>2271</v>
      </c>
      <c r="E59" s="108" t="s">
        <v>2376</v>
      </c>
      <c r="F59" s="40" t="s">
        <v>2377</v>
      </c>
      <c r="G59" s="40" t="s">
        <v>2378</v>
      </c>
      <c r="H59" s="62"/>
      <c r="I59" s="40" t="s">
        <v>2379</v>
      </c>
      <c r="J59" s="54"/>
    </row>
    <row r="60" spans="1:10" ht="12.75">
      <c r="A60" s="103"/>
      <c r="B60" s="47"/>
      <c r="C60" s="47"/>
      <c r="D60" s="47"/>
      <c r="E60" s="47"/>
      <c r="F60" s="47"/>
      <c r="G60" s="47"/>
      <c r="H60" s="47"/>
      <c r="I60" s="47"/>
      <c r="J60" s="47"/>
    </row>
    <row r="61" spans="1:10" ht="12.75">
      <c r="A61" s="522">
        <v>43932</v>
      </c>
      <c r="B61" s="431" t="s">
        <v>2295</v>
      </c>
      <c r="C61" s="432"/>
      <c r="D61" s="432"/>
      <c r="E61" s="432"/>
      <c r="F61" s="432"/>
      <c r="G61" s="432"/>
      <c r="H61" s="432"/>
      <c r="I61" s="432"/>
      <c r="J61" s="433"/>
    </row>
    <row r="62" spans="1:10" ht="38.25">
      <c r="A62" s="419"/>
      <c r="B62" s="51" t="s">
        <v>3</v>
      </c>
      <c r="C62" s="53" t="s">
        <v>4</v>
      </c>
      <c r="D62" s="53" t="s">
        <v>5</v>
      </c>
      <c r="E62" s="53" t="s">
        <v>6</v>
      </c>
      <c r="F62" s="53" t="s">
        <v>7</v>
      </c>
      <c r="G62" s="53" t="s">
        <v>9</v>
      </c>
      <c r="H62" s="5" t="s">
        <v>10</v>
      </c>
      <c r="I62" s="53" t="s">
        <v>11</v>
      </c>
      <c r="J62" s="55" t="s">
        <v>13</v>
      </c>
    </row>
    <row r="63" spans="1:10" ht="25.5">
      <c r="A63" s="419"/>
      <c r="B63" s="56">
        <v>1</v>
      </c>
      <c r="C63" s="52" t="s">
        <v>16</v>
      </c>
      <c r="D63" s="11" t="s">
        <v>17</v>
      </c>
      <c r="E63" s="11" t="s">
        <v>2389</v>
      </c>
      <c r="F63" s="11" t="s">
        <v>2390</v>
      </c>
      <c r="G63" s="59" t="str">
        <f>HYPERLINK("https://www.youtube.com/watch?v=AU086exXEh4","https://www.youtube.com/watch?v=AU086exXEh4")</f>
        <v>https://www.youtube.com/watch?v=AU086exXEh4</v>
      </c>
      <c r="H63" s="11" t="s">
        <v>2392</v>
      </c>
      <c r="I63" s="11" t="s">
        <v>2393</v>
      </c>
      <c r="J63" s="82"/>
    </row>
    <row r="64" spans="1:10" ht="25.5">
      <c r="A64" s="419"/>
      <c r="B64" s="56">
        <v>2</v>
      </c>
      <c r="C64" s="52" t="s">
        <v>35</v>
      </c>
      <c r="D64" s="11" t="s">
        <v>55</v>
      </c>
      <c r="E64" s="11" t="s">
        <v>1845</v>
      </c>
      <c r="F64" s="11" t="s">
        <v>2395</v>
      </c>
      <c r="G64" s="11" t="s">
        <v>2397</v>
      </c>
      <c r="H64" s="11"/>
      <c r="I64" s="11" t="s">
        <v>2400</v>
      </c>
      <c r="J64" s="82"/>
    </row>
    <row r="65" spans="1:10" ht="57.75" customHeight="1">
      <c r="A65" s="419"/>
      <c r="B65" s="61">
        <v>3</v>
      </c>
      <c r="C65" s="45" t="s">
        <v>54</v>
      </c>
      <c r="D65" s="11" t="s">
        <v>17</v>
      </c>
      <c r="E65" s="11" t="s">
        <v>263</v>
      </c>
      <c r="F65" s="11" t="s">
        <v>1128</v>
      </c>
      <c r="G65" s="131" t="s">
        <v>265</v>
      </c>
      <c r="H65" s="11" t="s">
        <v>323</v>
      </c>
      <c r="I65" s="11" t="s">
        <v>269</v>
      </c>
      <c r="J65" s="82"/>
    </row>
    <row r="66" spans="1:10" ht="12.75">
      <c r="A66" s="103"/>
      <c r="B66" s="47"/>
      <c r="C66" s="47"/>
      <c r="D66" s="47"/>
      <c r="E66" s="47"/>
      <c r="F66" s="47"/>
      <c r="G66" s="47"/>
      <c r="H66" s="47"/>
      <c r="I66" s="47"/>
      <c r="J66" s="47"/>
    </row>
  </sheetData>
  <mergeCells count="46">
    <mergeCell ref="F56:F57"/>
    <mergeCell ref="A61:A65"/>
    <mergeCell ref="I56:I57"/>
    <mergeCell ref="J56:J57"/>
    <mergeCell ref="F39:F40"/>
    <mergeCell ref="G39:G40"/>
    <mergeCell ref="H39:H40"/>
    <mergeCell ref="C44:J44"/>
    <mergeCell ref="B49:J49"/>
    <mergeCell ref="C55:J55"/>
    <mergeCell ref="H56:H57"/>
    <mergeCell ref="B61:J61"/>
    <mergeCell ref="A49:A59"/>
    <mergeCell ref="B56:B57"/>
    <mergeCell ref="C56:C57"/>
    <mergeCell ref="D56:D57"/>
    <mergeCell ref="E56:E57"/>
    <mergeCell ref="A15:A23"/>
    <mergeCell ref="C20:J20"/>
    <mergeCell ref="B25:J25"/>
    <mergeCell ref="A26:A35"/>
    <mergeCell ref="B28:B29"/>
    <mergeCell ref="G28:G29"/>
    <mergeCell ref="H28:H29"/>
    <mergeCell ref="C32:J32"/>
    <mergeCell ref="B37:J37"/>
    <mergeCell ref="F10:F11"/>
    <mergeCell ref="G10:G11"/>
    <mergeCell ref="H10:H11"/>
    <mergeCell ref="B14:J14"/>
    <mergeCell ref="B1:J1"/>
    <mergeCell ref="A2:A12"/>
    <mergeCell ref="B7:J7"/>
    <mergeCell ref="B10:B11"/>
    <mergeCell ref="C10:C11"/>
    <mergeCell ref="D10:D11"/>
    <mergeCell ref="E10:E11"/>
    <mergeCell ref="E28:E29"/>
    <mergeCell ref="F28:F29"/>
    <mergeCell ref="C28:C29"/>
    <mergeCell ref="D28:D29"/>
    <mergeCell ref="A37:A47"/>
    <mergeCell ref="B39:B40"/>
    <mergeCell ref="C39:C40"/>
    <mergeCell ref="D39:D40"/>
    <mergeCell ref="E39:E40"/>
  </mergeCells>
  <hyperlinks>
    <hyperlink ref="G9" r:id="rId1"/>
    <hyperlink ref="I9" r:id="rId2"/>
    <hyperlink ref="G10" r:id="rId3"/>
    <hyperlink ref="I10" r:id="rId4"/>
    <hyperlink ref="H17" r:id="rId5"/>
    <hyperlink ref="G18" r:id="rId6"/>
    <hyperlink ref="G27" r:id="rId7"/>
    <hyperlink ref="I27" r:id="rId8"/>
    <hyperlink ref="G28" r:id="rId9"/>
    <hyperlink ref="I28" r:id="rId10"/>
    <hyperlink ref="G34" r:id="rId11"/>
    <hyperlink ref="G39" r:id="rId12"/>
    <hyperlink ref="I39" r:id="rId13"/>
    <hyperlink ref="H42" r:id="rId14"/>
    <hyperlink ref="G45" r:id="rId15"/>
    <hyperlink ref="H47" r:id="rId16"/>
    <hyperlink ref="G52" r:id="rId17"/>
    <hyperlink ref="G54" r:id="rId18"/>
    <hyperlink ref="G56" r:id="rId19"/>
    <hyperlink ref="I56" r:id="rId20"/>
    <hyperlink ref="G57" r:id="rId21"/>
    <hyperlink ref="G58" r:id="rId22"/>
    <hyperlink ref="G65" r:id="rId23"/>
  </hyperlinks>
  <pageMargins left="0.7" right="0.7" top="0.75" bottom="0.75" header="0.3" footer="0.3"/>
  <legacyDrawing r:id="rId24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721"/>
  <sheetViews>
    <sheetView topLeftCell="A9" zoomScale="50" zoomScaleNormal="50" workbookViewId="0"/>
  </sheetViews>
  <sheetFormatPr defaultColWidth="14.42578125" defaultRowHeight="15.75" customHeight="1"/>
  <cols>
    <col min="1" max="1" width="7.7109375" customWidth="1"/>
    <col min="2" max="2" width="8.28515625" customWidth="1"/>
    <col min="3" max="3" width="11.85546875" customWidth="1"/>
    <col min="4" max="4" width="20.85546875" customWidth="1"/>
    <col min="5" max="5" width="22.42578125" customWidth="1"/>
    <col min="6" max="6" width="29.42578125" customWidth="1"/>
    <col min="7" max="7" width="26.140625" customWidth="1"/>
    <col min="8" max="8" width="33.140625" customWidth="1"/>
    <col min="9" max="9" width="33.7109375" customWidth="1"/>
    <col min="10" max="10" width="26.85546875" customWidth="1"/>
  </cols>
  <sheetData>
    <row r="1" spans="1:10" ht="12.75">
      <c r="A1" s="81"/>
      <c r="B1" s="460" t="s">
        <v>2332</v>
      </c>
      <c r="C1" s="423"/>
      <c r="D1" s="423"/>
      <c r="E1" s="423"/>
      <c r="F1" s="423"/>
      <c r="G1" s="423"/>
      <c r="H1" s="423"/>
      <c r="I1" s="423"/>
      <c r="J1" s="424"/>
    </row>
    <row r="2" spans="1:10" ht="38.25">
      <c r="A2" s="436">
        <v>43927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9</v>
      </c>
      <c r="H2" s="5" t="s">
        <v>10</v>
      </c>
      <c r="I2" s="5" t="s">
        <v>11</v>
      </c>
      <c r="J2" s="7" t="s">
        <v>13</v>
      </c>
    </row>
    <row r="3" spans="1:10" ht="25.5">
      <c r="A3" s="419"/>
      <c r="B3" s="14">
        <v>1</v>
      </c>
      <c r="C3" s="14" t="s">
        <v>16</v>
      </c>
      <c r="D3" s="11" t="s">
        <v>2264</v>
      </c>
      <c r="E3" s="11" t="s">
        <v>2339</v>
      </c>
      <c r="F3" s="11" t="s">
        <v>2341</v>
      </c>
      <c r="G3" s="17" t="s">
        <v>2073</v>
      </c>
      <c r="H3" s="11"/>
      <c r="I3" s="11" t="s">
        <v>2343</v>
      </c>
      <c r="J3" s="15"/>
    </row>
    <row r="4" spans="1:10" ht="25.5">
      <c r="A4" s="419"/>
      <c r="B4" s="14">
        <v>2</v>
      </c>
      <c r="C4" s="14" t="s">
        <v>35</v>
      </c>
      <c r="D4" s="11" t="s">
        <v>248</v>
      </c>
      <c r="E4" s="11" t="s">
        <v>370</v>
      </c>
      <c r="F4" s="11" t="s">
        <v>2086</v>
      </c>
      <c r="G4" s="11" t="s">
        <v>2347</v>
      </c>
      <c r="H4" s="396" t="s">
        <v>2348</v>
      </c>
      <c r="I4" s="11" t="s">
        <v>2350</v>
      </c>
      <c r="J4" s="15"/>
    </row>
    <row r="5" spans="1:10" ht="51">
      <c r="A5" s="419"/>
      <c r="B5" s="11">
        <v>3</v>
      </c>
      <c r="C5" s="11" t="s">
        <v>54</v>
      </c>
      <c r="D5" s="11" t="s">
        <v>248</v>
      </c>
      <c r="E5" s="11" t="s">
        <v>2351</v>
      </c>
      <c r="F5" s="11" t="s">
        <v>2352</v>
      </c>
      <c r="G5" s="11" t="s">
        <v>2353</v>
      </c>
      <c r="H5" s="11"/>
      <c r="I5" s="11" t="s">
        <v>2355</v>
      </c>
      <c r="J5" s="15"/>
    </row>
    <row r="6" spans="1:10" ht="25.5">
      <c r="A6" s="419"/>
      <c r="B6" s="11">
        <v>4</v>
      </c>
      <c r="C6" s="62" t="s">
        <v>63</v>
      </c>
      <c r="D6" s="11" t="s">
        <v>2271</v>
      </c>
      <c r="E6" s="11" t="s">
        <v>1779</v>
      </c>
      <c r="F6" s="11" t="s">
        <v>2274</v>
      </c>
      <c r="G6" s="11" t="s">
        <v>1874</v>
      </c>
      <c r="H6" s="11"/>
      <c r="I6" s="11" t="s">
        <v>2115</v>
      </c>
      <c r="J6" s="15"/>
    </row>
    <row r="7" spans="1:10" ht="13.5">
      <c r="A7" s="419"/>
      <c r="B7" s="444" t="s">
        <v>239</v>
      </c>
      <c r="C7" s="423"/>
      <c r="D7" s="423"/>
      <c r="E7" s="423"/>
      <c r="F7" s="423"/>
      <c r="G7" s="423"/>
      <c r="H7" s="423"/>
      <c r="I7" s="423"/>
      <c r="J7" s="424"/>
    </row>
    <row r="8" spans="1:10" ht="38.25">
      <c r="A8" s="419"/>
      <c r="B8" s="11">
        <v>5</v>
      </c>
      <c r="C8" s="11" t="s">
        <v>76</v>
      </c>
      <c r="D8" s="11" t="s">
        <v>55</v>
      </c>
      <c r="E8" s="11" t="s">
        <v>2358</v>
      </c>
      <c r="F8" s="11" t="s">
        <v>2359</v>
      </c>
      <c r="G8" s="11" t="s">
        <v>2360</v>
      </c>
      <c r="H8" s="11" t="s">
        <v>2361</v>
      </c>
      <c r="I8" s="11" t="s">
        <v>2362</v>
      </c>
      <c r="J8" s="15"/>
    </row>
    <row r="9" spans="1:10" ht="25.5">
      <c r="A9" s="419"/>
      <c r="B9" s="11">
        <v>6</v>
      </c>
      <c r="C9" s="11" t="s">
        <v>123</v>
      </c>
      <c r="D9" s="11" t="s">
        <v>55</v>
      </c>
      <c r="E9" s="11" t="s">
        <v>1677</v>
      </c>
      <c r="F9" s="11" t="s">
        <v>1678</v>
      </c>
      <c r="G9" s="11" t="s">
        <v>305</v>
      </c>
      <c r="H9" s="11" t="s">
        <v>2364</v>
      </c>
      <c r="I9" s="11" t="s">
        <v>2365</v>
      </c>
      <c r="J9" s="15"/>
    </row>
    <row r="10" spans="1:10" ht="38.25">
      <c r="A10" s="419"/>
      <c r="B10" s="11">
        <v>7</v>
      </c>
      <c r="C10" s="40" t="s">
        <v>270</v>
      </c>
      <c r="D10" s="11" t="s">
        <v>248</v>
      </c>
      <c r="E10" s="11" t="s">
        <v>2366</v>
      </c>
      <c r="F10" s="11" t="s">
        <v>2258</v>
      </c>
      <c r="G10" s="11" t="s">
        <v>2367</v>
      </c>
      <c r="H10" s="11" t="s">
        <v>2368</v>
      </c>
      <c r="I10" s="11" t="s">
        <v>2369</v>
      </c>
      <c r="J10" s="397" t="s">
        <v>2370</v>
      </c>
    </row>
    <row r="11" spans="1:10" ht="12.75">
      <c r="A11" s="47"/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12.75">
      <c r="A12" s="81"/>
      <c r="B12" s="431" t="s">
        <v>2332</v>
      </c>
      <c r="C12" s="432"/>
      <c r="D12" s="432"/>
      <c r="E12" s="432"/>
      <c r="F12" s="432"/>
      <c r="G12" s="432"/>
      <c r="H12" s="432"/>
      <c r="I12" s="432"/>
      <c r="J12" s="433"/>
    </row>
    <row r="13" spans="1:10" ht="38.25">
      <c r="A13" s="436">
        <v>43928</v>
      </c>
      <c r="B13" s="107" t="s">
        <v>3</v>
      </c>
      <c r="C13" s="53" t="s">
        <v>4</v>
      </c>
      <c r="D13" s="53" t="s">
        <v>5</v>
      </c>
      <c r="E13" s="53" t="s">
        <v>6</v>
      </c>
      <c r="F13" s="53" t="s">
        <v>7</v>
      </c>
      <c r="G13" s="53" t="s">
        <v>9</v>
      </c>
      <c r="H13" s="5" t="s">
        <v>10</v>
      </c>
      <c r="I13" s="53" t="s">
        <v>11</v>
      </c>
      <c r="J13" s="55" t="s">
        <v>13</v>
      </c>
    </row>
    <row r="14" spans="1:10" ht="51">
      <c r="A14" s="419"/>
      <c r="B14" s="14">
        <v>1</v>
      </c>
      <c r="C14" s="108" t="s">
        <v>2380</v>
      </c>
      <c r="D14" s="40" t="s">
        <v>17</v>
      </c>
      <c r="E14" s="40" t="s">
        <v>2381</v>
      </c>
      <c r="F14" s="40" t="s">
        <v>2382</v>
      </c>
      <c r="G14" s="40" t="s">
        <v>2383</v>
      </c>
      <c r="H14" s="159"/>
      <c r="I14" s="159" t="s">
        <v>2384</v>
      </c>
      <c r="J14" s="60"/>
    </row>
    <row r="15" spans="1:10" ht="63.75">
      <c r="A15" s="419"/>
      <c r="B15" s="52">
        <v>2</v>
      </c>
      <c r="C15" s="58" t="s">
        <v>35</v>
      </c>
      <c r="D15" s="40" t="s">
        <v>17</v>
      </c>
      <c r="E15" s="40" t="s">
        <v>2339</v>
      </c>
      <c r="F15" s="11" t="s">
        <v>2119</v>
      </c>
      <c r="G15" s="128" t="s">
        <v>2120</v>
      </c>
      <c r="H15" s="11" t="s">
        <v>2122</v>
      </c>
      <c r="I15" s="11" t="s">
        <v>2123</v>
      </c>
      <c r="J15" s="60"/>
    </row>
    <row r="16" spans="1:10" ht="25.5">
      <c r="A16" s="419"/>
      <c r="B16" s="45">
        <v>3</v>
      </c>
      <c r="C16" s="62" t="s">
        <v>54</v>
      </c>
      <c r="D16" s="11" t="s">
        <v>55</v>
      </c>
      <c r="E16" s="40" t="s">
        <v>2358</v>
      </c>
      <c r="F16" s="11" t="s">
        <v>2385</v>
      </c>
      <c r="G16" s="11" t="s">
        <v>2386</v>
      </c>
      <c r="H16" s="11" t="s">
        <v>2387</v>
      </c>
      <c r="I16" s="11" t="s">
        <v>2388</v>
      </c>
      <c r="J16" s="60"/>
    </row>
    <row r="17" spans="1:10" ht="25.5">
      <c r="A17" s="419"/>
      <c r="B17" s="45">
        <v>4</v>
      </c>
      <c r="C17" s="62" t="s">
        <v>63</v>
      </c>
      <c r="D17" s="40" t="s">
        <v>17</v>
      </c>
      <c r="E17" s="40" t="s">
        <v>1992</v>
      </c>
      <c r="F17" s="11" t="s">
        <v>2189</v>
      </c>
      <c r="G17" s="11" t="s">
        <v>1833</v>
      </c>
      <c r="H17" s="48" t="s">
        <v>1831</v>
      </c>
      <c r="I17" s="11" t="s">
        <v>2391</v>
      </c>
      <c r="J17" s="60"/>
    </row>
    <row r="18" spans="1:10" ht="18">
      <c r="A18" s="419"/>
      <c r="B18" s="399"/>
      <c r="C18" s="465" t="s">
        <v>239</v>
      </c>
      <c r="D18" s="432"/>
      <c r="E18" s="432"/>
      <c r="F18" s="432"/>
      <c r="G18" s="432"/>
      <c r="H18" s="432"/>
      <c r="I18" s="432"/>
      <c r="J18" s="433"/>
    </row>
    <row r="19" spans="1:10" ht="25.5">
      <c r="A19" s="419"/>
      <c r="B19" s="45">
        <v>5</v>
      </c>
      <c r="C19" s="62" t="s">
        <v>76</v>
      </c>
      <c r="D19" s="40" t="s">
        <v>17</v>
      </c>
      <c r="E19" s="40" t="s">
        <v>2396</v>
      </c>
      <c r="F19" s="40" t="s">
        <v>2398</v>
      </c>
      <c r="G19" s="40" t="s">
        <v>2399</v>
      </c>
      <c r="H19" s="40" t="s">
        <v>2401</v>
      </c>
      <c r="I19" s="40"/>
      <c r="J19" s="60"/>
    </row>
    <row r="20" spans="1:10" ht="38.25">
      <c r="A20" s="419"/>
      <c r="B20" s="45">
        <v>6</v>
      </c>
      <c r="C20" s="62" t="s">
        <v>123</v>
      </c>
      <c r="D20" s="40" t="s">
        <v>17</v>
      </c>
      <c r="E20" s="40" t="s">
        <v>2403</v>
      </c>
      <c r="F20" s="40" t="s">
        <v>2404</v>
      </c>
      <c r="G20" s="400" t="s">
        <v>2347</v>
      </c>
      <c r="H20" s="401" t="s">
        <v>2348</v>
      </c>
      <c r="I20" s="40" t="s">
        <v>2405</v>
      </c>
      <c r="J20" s="60"/>
    </row>
    <row r="21" spans="1:10" ht="12.75">
      <c r="A21" s="419"/>
      <c r="B21" s="45">
        <v>7</v>
      </c>
      <c r="C21" s="40" t="s">
        <v>270</v>
      </c>
      <c r="D21" s="40"/>
      <c r="E21" s="108"/>
      <c r="F21" s="40"/>
      <c r="G21" s="40"/>
      <c r="H21" s="40"/>
      <c r="I21" s="40"/>
      <c r="J21" s="60"/>
    </row>
    <row r="22" spans="1:10" ht="12.7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2.75">
      <c r="B23" s="460" t="s">
        <v>2332</v>
      </c>
      <c r="C23" s="423"/>
      <c r="D23" s="423"/>
      <c r="E23" s="423"/>
      <c r="F23" s="423"/>
      <c r="G23" s="423"/>
      <c r="H23" s="423"/>
      <c r="I23" s="423"/>
      <c r="J23" s="424"/>
    </row>
    <row r="24" spans="1:10" ht="38.25">
      <c r="A24" s="436">
        <v>43929</v>
      </c>
      <c r="B24" s="51" t="s">
        <v>3</v>
      </c>
      <c r="C24" s="53" t="s">
        <v>4</v>
      </c>
      <c r="D24" s="53" t="s">
        <v>5</v>
      </c>
      <c r="E24" s="53" t="s">
        <v>6</v>
      </c>
      <c r="F24" s="53" t="s">
        <v>7</v>
      </c>
      <c r="G24" s="53" t="s">
        <v>9</v>
      </c>
      <c r="H24" s="5" t="s">
        <v>10</v>
      </c>
      <c r="I24" s="53" t="s">
        <v>11</v>
      </c>
      <c r="J24" s="55" t="s">
        <v>13</v>
      </c>
    </row>
    <row r="25" spans="1:10" ht="76.5">
      <c r="A25" s="419"/>
      <c r="B25" s="253">
        <v>1</v>
      </c>
      <c r="C25" s="402" t="s">
        <v>16</v>
      </c>
      <c r="D25" s="345" t="s">
        <v>17</v>
      </c>
      <c r="E25" s="402" t="s">
        <v>2409</v>
      </c>
      <c r="F25" s="403" t="s">
        <v>2410</v>
      </c>
      <c r="G25" s="405" t="s">
        <v>722</v>
      </c>
      <c r="H25" s="104" t="s">
        <v>2413</v>
      </c>
      <c r="I25" s="158" t="s">
        <v>2414</v>
      </c>
      <c r="J25" s="82"/>
    </row>
    <row r="26" spans="1:10" ht="25.5">
      <c r="A26" s="419"/>
      <c r="B26" s="253">
        <v>1</v>
      </c>
      <c r="C26" s="402" t="s">
        <v>16</v>
      </c>
      <c r="D26" s="345" t="s">
        <v>2264</v>
      </c>
      <c r="E26" s="402" t="s">
        <v>1884</v>
      </c>
      <c r="F26" s="406" t="s">
        <v>2415</v>
      </c>
      <c r="G26" s="407" t="s">
        <v>94</v>
      </c>
      <c r="H26" s="127" t="s">
        <v>2418</v>
      </c>
      <c r="I26" s="406" t="s">
        <v>2419</v>
      </c>
      <c r="J26" s="82"/>
    </row>
    <row r="27" spans="1:10" ht="51">
      <c r="A27" s="419"/>
      <c r="B27" s="56">
        <v>2</v>
      </c>
      <c r="C27" s="344" t="s">
        <v>35</v>
      </c>
      <c r="D27" s="345" t="s">
        <v>2421</v>
      </c>
      <c r="E27" s="402" t="s">
        <v>2010</v>
      </c>
      <c r="F27" s="345" t="s">
        <v>2274</v>
      </c>
      <c r="G27" s="408" t="s">
        <v>305</v>
      </c>
      <c r="H27" s="40"/>
      <c r="I27" s="345" t="s">
        <v>1782</v>
      </c>
      <c r="J27" s="82"/>
    </row>
    <row r="28" spans="1:10" ht="25.5">
      <c r="A28" s="419"/>
      <c r="B28" s="61">
        <v>3</v>
      </c>
      <c r="C28" s="353" t="s">
        <v>54</v>
      </c>
      <c r="D28" s="345" t="s">
        <v>2264</v>
      </c>
      <c r="E28" s="345" t="s">
        <v>2423</v>
      </c>
      <c r="F28" s="345" t="s">
        <v>2425</v>
      </c>
      <c r="G28" s="409" t="s">
        <v>2347</v>
      </c>
      <c r="H28" s="410" t="s">
        <v>2348</v>
      </c>
      <c r="I28" s="251" t="s">
        <v>2428</v>
      </c>
      <c r="J28" s="82"/>
    </row>
    <row r="29" spans="1:10" ht="38.25">
      <c r="A29" s="419"/>
      <c r="B29" s="61">
        <v>4</v>
      </c>
      <c r="C29" s="353" t="s">
        <v>63</v>
      </c>
      <c r="D29" s="411" t="s">
        <v>2421</v>
      </c>
      <c r="E29" s="11" t="s">
        <v>2164</v>
      </c>
      <c r="F29" s="11" t="s">
        <v>2165</v>
      </c>
      <c r="G29" s="11" t="s">
        <v>2430</v>
      </c>
      <c r="H29" s="11" t="s">
        <v>2431</v>
      </c>
      <c r="I29" s="11" t="s">
        <v>2167</v>
      </c>
      <c r="J29" s="82"/>
    </row>
    <row r="30" spans="1:10" ht="25.5">
      <c r="A30" s="419"/>
      <c r="B30" s="61">
        <v>4</v>
      </c>
      <c r="C30" s="353" t="s">
        <v>63</v>
      </c>
      <c r="D30" s="345" t="s">
        <v>2264</v>
      </c>
      <c r="E30" s="345" t="s">
        <v>2432</v>
      </c>
      <c r="F30" s="345" t="s">
        <v>2425</v>
      </c>
      <c r="G30" s="409" t="s">
        <v>2347</v>
      </c>
      <c r="H30" s="410" t="s">
        <v>2348</v>
      </c>
      <c r="I30" s="345" t="s">
        <v>2433</v>
      </c>
      <c r="J30" s="82"/>
    </row>
    <row r="31" spans="1:10" ht="18">
      <c r="A31" s="419"/>
      <c r="B31" s="132"/>
      <c r="C31" s="466" t="s">
        <v>239</v>
      </c>
      <c r="D31" s="432"/>
      <c r="E31" s="432"/>
      <c r="F31" s="432"/>
      <c r="G31" s="432"/>
      <c r="H31" s="432"/>
      <c r="I31" s="432"/>
      <c r="J31" s="433"/>
    </row>
    <row r="32" spans="1:10" ht="38.25">
      <c r="A32" s="419"/>
      <c r="B32" s="61">
        <v>5</v>
      </c>
      <c r="C32" s="62" t="s">
        <v>76</v>
      </c>
      <c r="D32" s="11" t="s">
        <v>55</v>
      </c>
      <c r="E32" s="40" t="s">
        <v>2257</v>
      </c>
      <c r="F32" s="40" t="s">
        <v>2258</v>
      </c>
      <c r="G32" s="40" t="s">
        <v>2439</v>
      </c>
      <c r="H32" s="40" t="s">
        <v>2440</v>
      </c>
      <c r="I32" s="40" t="s">
        <v>2441</v>
      </c>
      <c r="J32" s="82"/>
    </row>
    <row r="33" spans="1:10" ht="38.25">
      <c r="A33" s="419"/>
      <c r="B33" s="61">
        <v>6</v>
      </c>
      <c r="C33" s="62" t="s">
        <v>123</v>
      </c>
      <c r="D33" s="40" t="s">
        <v>2443</v>
      </c>
      <c r="E33" s="40" t="s">
        <v>2358</v>
      </c>
      <c r="F33" s="40" t="s">
        <v>2265</v>
      </c>
      <c r="G33" s="40" t="s">
        <v>2447</v>
      </c>
      <c r="H33" s="40" t="s">
        <v>2448</v>
      </c>
      <c r="I33" s="40" t="s">
        <v>2449</v>
      </c>
      <c r="J33" s="82"/>
    </row>
    <row r="34" spans="1:10" ht="12.75">
      <c r="A34" s="419"/>
      <c r="B34" s="61">
        <v>7</v>
      </c>
      <c r="C34" s="112" t="s">
        <v>270</v>
      </c>
      <c r="D34" s="99"/>
      <c r="E34" s="412"/>
      <c r="F34" s="99"/>
      <c r="G34" s="99"/>
      <c r="I34" s="99"/>
      <c r="J34" s="82"/>
    </row>
    <row r="35" spans="1:10" ht="12.75">
      <c r="A35" s="103"/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2.75">
      <c r="A36" s="437">
        <v>43930</v>
      </c>
      <c r="B36" s="431" t="s">
        <v>2453</v>
      </c>
      <c r="C36" s="432"/>
      <c r="D36" s="432"/>
      <c r="E36" s="432"/>
      <c r="F36" s="432"/>
      <c r="G36" s="432"/>
      <c r="H36" s="432"/>
      <c r="I36" s="432"/>
      <c r="J36" s="433"/>
    </row>
    <row r="37" spans="1:10" ht="38.25">
      <c r="A37" s="419"/>
      <c r="B37" s="51" t="s">
        <v>3</v>
      </c>
      <c r="C37" s="53" t="s">
        <v>4</v>
      </c>
      <c r="D37" s="53" t="s">
        <v>5</v>
      </c>
      <c r="E37" s="53" t="s">
        <v>6</v>
      </c>
      <c r="F37" s="53" t="s">
        <v>7</v>
      </c>
      <c r="G37" s="53" t="s">
        <v>9</v>
      </c>
      <c r="H37" s="5" t="s">
        <v>10</v>
      </c>
      <c r="I37" s="53" t="s">
        <v>11</v>
      </c>
      <c r="J37" s="55" t="s">
        <v>13</v>
      </c>
    </row>
    <row r="38" spans="1:10" ht="63.75">
      <c r="A38" s="419"/>
      <c r="B38" s="56">
        <v>1</v>
      </c>
      <c r="C38" s="52" t="s">
        <v>16</v>
      </c>
      <c r="D38" s="11" t="s">
        <v>17</v>
      </c>
      <c r="E38" s="11" t="s">
        <v>2460</v>
      </c>
      <c r="F38" s="11" t="s">
        <v>2461</v>
      </c>
      <c r="G38" s="64" t="s">
        <v>2462</v>
      </c>
      <c r="H38" s="11" t="s">
        <v>2465</v>
      </c>
      <c r="I38" s="11" t="s">
        <v>2466</v>
      </c>
      <c r="J38" s="82"/>
    </row>
    <row r="39" spans="1:10" ht="25.5">
      <c r="A39" s="419"/>
      <c r="B39" s="56">
        <v>2</v>
      </c>
      <c r="C39" s="52" t="s">
        <v>35</v>
      </c>
      <c r="D39" s="11" t="s">
        <v>17</v>
      </c>
      <c r="E39" s="11" t="s">
        <v>1992</v>
      </c>
      <c r="F39" s="11" t="s">
        <v>2316</v>
      </c>
      <c r="G39" s="48" t="s">
        <v>1831</v>
      </c>
      <c r="H39" s="11" t="s">
        <v>1833</v>
      </c>
      <c r="I39" s="11" t="s">
        <v>2471</v>
      </c>
      <c r="J39" s="82"/>
    </row>
    <row r="40" spans="1:10" ht="25.5">
      <c r="A40" s="419"/>
      <c r="B40" s="67">
        <v>3</v>
      </c>
      <c r="C40" s="45" t="s">
        <v>54</v>
      </c>
      <c r="D40" s="11" t="s">
        <v>17</v>
      </c>
      <c r="E40" s="40" t="s">
        <v>2062</v>
      </c>
      <c r="F40" s="40" t="s">
        <v>2213</v>
      </c>
      <c r="G40" s="72" t="s">
        <v>2214</v>
      </c>
      <c r="H40" s="40" t="s">
        <v>2221</v>
      </c>
      <c r="I40" s="40" t="s">
        <v>2473</v>
      </c>
      <c r="J40" s="82"/>
    </row>
    <row r="41" spans="1:10" ht="38.25">
      <c r="A41" s="419"/>
      <c r="B41" s="61">
        <v>3</v>
      </c>
      <c r="C41" s="45" t="s">
        <v>54</v>
      </c>
      <c r="D41" s="11" t="s">
        <v>17</v>
      </c>
      <c r="E41" s="11" t="s">
        <v>2318</v>
      </c>
      <c r="F41" s="11" t="s">
        <v>2477</v>
      </c>
      <c r="G41" s="64" t="s">
        <v>2478</v>
      </c>
      <c r="H41" s="11" t="s">
        <v>2482</v>
      </c>
      <c r="I41" s="11" t="s">
        <v>2483</v>
      </c>
      <c r="J41" s="82"/>
    </row>
    <row r="42" spans="1:10" ht="25.5">
      <c r="A42" s="419"/>
      <c r="B42" s="61">
        <v>4</v>
      </c>
      <c r="C42" s="45" t="s">
        <v>63</v>
      </c>
      <c r="D42" s="11" t="s">
        <v>55</v>
      </c>
      <c r="E42" s="11" t="s">
        <v>2100</v>
      </c>
      <c r="F42" s="11" t="s">
        <v>2323</v>
      </c>
      <c r="G42" s="11" t="s">
        <v>2324</v>
      </c>
      <c r="H42" s="11" t="s">
        <v>2485</v>
      </c>
      <c r="I42" s="11" t="s">
        <v>2326</v>
      </c>
      <c r="J42" s="82"/>
    </row>
    <row r="43" spans="1:10" ht="13.5">
      <c r="A43" s="419"/>
      <c r="B43" s="84"/>
      <c r="C43" s="434" t="s">
        <v>239</v>
      </c>
      <c r="D43" s="432"/>
      <c r="E43" s="432"/>
      <c r="F43" s="432"/>
      <c r="G43" s="432"/>
      <c r="H43" s="432"/>
      <c r="I43" s="432"/>
      <c r="J43" s="433"/>
    </row>
    <row r="44" spans="1:10" ht="25.5">
      <c r="A44" s="419"/>
      <c r="B44" s="61">
        <v>5</v>
      </c>
      <c r="C44" s="45" t="s">
        <v>76</v>
      </c>
      <c r="D44" s="11" t="s">
        <v>17</v>
      </c>
      <c r="E44" s="11" t="s">
        <v>328</v>
      </c>
      <c r="F44" s="11" t="s">
        <v>2390</v>
      </c>
      <c r="G44" s="95" t="str">
        <f>HYPERLINK("https://www.youtube.com/watch?v=AU086exXEh4","https://www.youtube.com/watch?v=AU086exXEh4")</f>
        <v>https://www.youtube.com/watch?v=AU086exXEh4</v>
      </c>
      <c r="H44" s="11" t="s">
        <v>2490</v>
      </c>
      <c r="I44" s="11" t="s">
        <v>2492</v>
      </c>
      <c r="J44" s="82"/>
    </row>
    <row r="45" spans="1:10" ht="38.25">
      <c r="A45" s="419"/>
      <c r="B45" s="61">
        <v>6</v>
      </c>
      <c r="C45" s="45" t="s">
        <v>123</v>
      </c>
      <c r="D45" s="11" t="s">
        <v>55</v>
      </c>
      <c r="E45" s="11" t="s">
        <v>370</v>
      </c>
      <c r="F45" s="11" t="s">
        <v>2495</v>
      </c>
      <c r="G45" s="11" t="s">
        <v>1334</v>
      </c>
      <c r="H45" s="11" t="s">
        <v>2497</v>
      </c>
      <c r="I45" s="11" t="s">
        <v>2499</v>
      </c>
      <c r="J45" s="82"/>
    </row>
    <row r="46" spans="1:10" ht="25.5">
      <c r="A46" s="419"/>
      <c r="B46" s="61">
        <v>7</v>
      </c>
      <c r="C46" s="45" t="s">
        <v>270</v>
      </c>
      <c r="D46" s="11" t="s">
        <v>17</v>
      </c>
      <c r="E46" s="14" t="s">
        <v>1971</v>
      </c>
      <c r="F46" s="11" t="s">
        <v>2327</v>
      </c>
      <c r="G46" s="11" t="s">
        <v>1833</v>
      </c>
      <c r="H46" s="48" t="s">
        <v>1831</v>
      </c>
      <c r="I46" s="11" t="s">
        <v>2328</v>
      </c>
      <c r="J46" s="54"/>
    </row>
    <row r="47" spans="1:10" ht="12.75">
      <c r="A47" s="103"/>
      <c r="B47" s="47"/>
      <c r="C47" s="47"/>
      <c r="D47" s="47"/>
      <c r="E47" s="47"/>
      <c r="F47" s="47"/>
      <c r="G47" s="47"/>
      <c r="H47" s="47"/>
      <c r="I47" s="47"/>
      <c r="J47" s="47"/>
    </row>
    <row r="48" spans="1:10" ht="12.75">
      <c r="A48" s="437">
        <v>43931</v>
      </c>
      <c r="B48" s="431" t="s">
        <v>2453</v>
      </c>
      <c r="C48" s="432"/>
      <c r="D48" s="432"/>
      <c r="E48" s="432"/>
      <c r="F48" s="432"/>
      <c r="G48" s="432"/>
      <c r="H48" s="432"/>
      <c r="I48" s="432"/>
      <c r="J48" s="433"/>
    </row>
    <row r="49" spans="1:10" ht="38.25">
      <c r="A49" s="419"/>
      <c r="B49" s="51" t="s">
        <v>3</v>
      </c>
      <c r="C49" s="53" t="s">
        <v>4</v>
      </c>
      <c r="D49" s="53" t="s">
        <v>5</v>
      </c>
      <c r="E49" s="53" t="s">
        <v>6</v>
      </c>
      <c r="F49" s="53" t="s">
        <v>7</v>
      </c>
      <c r="G49" s="53" t="s">
        <v>9</v>
      </c>
      <c r="H49" s="5" t="s">
        <v>10</v>
      </c>
      <c r="I49" s="53" t="s">
        <v>11</v>
      </c>
      <c r="J49" s="55" t="s">
        <v>13</v>
      </c>
    </row>
    <row r="50" spans="1:10" ht="63.75">
      <c r="A50" s="419"/>
      <c r="B50" s="56">
        <v>1</v>
      </c>
      <c r="C50" s="58" t="s">
        <v>16</v>
      </c>
      <c r="D50" s="40" t="s">
        <v>55</v>
      </c>
      <c r="E50" s="40" t="s">
        <v>2510</v>
      </c>
      <c r="F50" s="40" t="s">
        <v>2511</v>
      </c>
      <c r="G50" s="40" t="s">
        <v>305</v>
      </c>
      <c r="H50" s="40"/>
      <c r="I50" s="40" t="s">
        <v>2512</v>
      </c>
      <c r="J50" s="82"/>
    </row>
    <row r="51" spans="1:10" ht="76.5">
      <c r="A51" s="419"/>
      <c r="B51" s="56">
        <v>2</v>
      </c>
      <c r="C51" s="58" t="s">
        <v>35</v>
      </c>
      <c r="D51" s="40" t="s">
        <v>17</v>
      </c>
      <c r="E51" s="40" t="s">
        <v>2513</v>
      </c>
      <c r="F51" s="40" t="s">
        <v>2515</v>
      </c>
      <c r="G51" s="72" t="s">
        <v>2517</v>
      </c>
      <c r="H51" s="40" t="s">
        <v>2521</v>
      </c>
      <c r="I51" s="40" t="s">
        <v>2523</v>
      </c>
      <c r="J51" s="82"/>
    </row>
    <row r="52" spans="1:10" ht="25.5">
      <c r="A52" s="419"/>
      <c r="B52" s="505">
        <v>3</v>
      </c>
      <c r="C52" s="505" t="s">
        <v>54</v>
      </c>
      <c r="D52" s="505" t="s">
        <v>17</v>
      </c>
      <c r="E52" s="527" t="s">
        <v>2409</v>
      </c>
      <c r="F52" s="528" t="s">
        <v>2530</v>
      </c>
      <c r="G52" s="72" t="s">
        <v>2531</v>
      </c>
      <c r="H52" s="505" t="s">
        <v>2536</v>
      </c>
      <c r="I52" s="450" t="s">
        <v>2539</v>
      </c>
      <c r="J52" s="82"/>
    </row>
    <row r="53" spans="1:10" ht="35.25" customHeight="1">
      <c r="A53" s="419"/>
      <c r="B53" s="490"/>
      <c r="C53" s="490"/>
      <c r="D53" s="490"/>
      <c r="E53" s="490"/>
      <c r="F53" s="427"/>
      <c r="G53" s="414" t="s">
        <v>2542</v>
      </c>
      <c r="H53" s="490"/>
      <c r="I53" s="427"/>
      <c r="J53" s="82"/>
    </row>
    <row r="54" spans="1:10" ht="25.5">
      <c r="A54" s="419"/>
      <c r="B54" s="61">
        <v>4</v>
      </c>
      <c r="C54" s="62" t="s">
        <v>63</v>
      </c>
      <c r="D54" s="40" t="s">
        <v>17</v>
      </c>
      <c r="E54" s="40" t="s">
        <v>493</v>
      </c>
      <c r="F54" s="11" t="s">
        <v>2549</v>
      </c>
      <c r="G54" s="72" t="s">
        <v>2550</v>
      </c>
      <c r="H54" s="40" t="s">
        <v>2554</v>
      </c>
      <c r="I54" s="40" t="s">
        <v>2555</v>
      </c>
      <c r="J54" s="82"/>
    </row>
    <row r="55" spans="1:10" ht="13.5">
      <c r="A55" s="419"/>
      <c r="B55" s="84"/>
      <c r="C55" s="434" t="s">
        <v>239</v>
      </c>
      <c r="D55" s="432"/>
      <c r="E55" s="432"/>
      <c r="F55" s="432"/>
      <c r="G55" s="432"/>
      <c r="H55" s="432"/>
      <c r="I55" s="432"/>
      <c r="J55" s="433"/>
    </row>
    <row r="56" spans="1:10" ht="25.5">
      <c r="A56" s="419"/>
      <c r="B56" s="67">
        <v>5</v>
      </c>
      <c r="C56" s="62" t="s">
        <v>76</v>
      </c>
      <c r="D56" s="394" t="s">
        <v>1734</v>
      </c>
      <c r="E56" s="40" t="s">
        <v>2062</v>
      </c>
      <c r="F56" s="40" t="s">
        <v>2256</v>
      </c>
      <c r="G56" s="72" t="s">
        <v>2073</v>
      </c>
      <c r="H56" s="11" t="s">
        <v>2269</v>
      </c>
      <c r="I56" s="40" t="s">
        <v>2560</v>
      </c>
      <c r="J56" s="82"/>
    </row>
    <row r="57" spans="1:10" ht="25.5">
      <c r="A57" s="419"/>
      <c r="B57" s="61">
        <v>5</v>
      </c>
      <c r="C57" s="62" t="s">
        <v>76</v>
      </c>
      <c r="D57" s="40" t="s">
        <v>55</v>
      </c>
      <c r="E57" s="40" t="s">
        <v>607</v>
      </c>
      <c r="F57" s="40" t="s">
        <v>2333</v>
      </c>
      <c r="G57" s="11" t="s">
        <v>2561</v>
      </c>
      <c r="H57" s="11" t="s">
        <v>2562</v>
      </c>
      <c r="I57" s="40" t="s">
        <v>2563</v>
      </c>
      <c r="J57" s="82"/>
    </row>
    <row r="58" spans="1:10" ht="76.5">
      <c r="A58" s="419"/>
      <c r="B58" s="61">
        <v>6</v>
      </c>
      <c r="C58" s="62" t="s">
        <v>123</v>
      </c>
      <c r="D58" s="40" t="s">
        <v>17</v>
      </c>
      <c r="E58" s="40" t="s">
        <v>728</v>
      </c>
      <c r="F58" s="40" t="s">
        <v>2564</v>
      </c>
      <c r="G58" s="72" t="s">
        <v>1417</v>
      </c>
      <c r="H58" s="40" t="s">
        <v>2566</v>
      </c>
      <c r="I58" s="40" t="s">
        <v>2567</v>
      </c>
      <c r="J58" s="54" t="s">
        <v>2568</v>
      </c>
    </row>
    <row r="59" spans="1:10" ht="51">
      <c r="A59" s="419"/>
      <c r="B59" s="61">
        <v>7</v>
      </c>
      <c r="C59" s="112" t="s">
        <v>270</v>
      </c>
      <c r="D59" s="99" t="s">
        <v>2569</v>
      </c>
      <c r="E59" s="412" t="s">
        <v>2570</v>
      </c>
      <c r="F59" s="99" t="s">
        <v>2571</v>
      </c>
      <c r="G59" s="99" t="s">
        <v>2572</v>
      </c>
      <c r="H59" s="99" t="s">
        <v>2574</v>
      </c>
      <c r="I59" s="415" t="s">
        <v>2575</v>
      </c>
      <c r="J59" s="54"/>
    </row>
    <row r="60" spans="1:10" ht="12.75">
      <c r="A60" s="103"/>
      <c r="B60" s="47"/>
      <c r="C60" s="47"/>
      <c r="D60" s="47"/>
      <c r="E60" s="47"/>
      <c r="F60" s="47"/>
      <c r="G60" s="47"/>
      <c r="H60" s="47"/>
      <c r="I60" s="47"/>
      <c r="J60" s="47"/>
    </row>
    <row r="61" spans="1:10" ht="12.75">
      <c r="A61" s="512">
        <v>43932</v>
      </c>
      <c r="B61" s="431" t="s">
        <v>2332</v>
      </c>
      <c r="C61" s="432"/>
      <c r="D61" s="432"/>
      <c r="E61" s="432"/>
      <c r="F61" s="432"/>
      <c r="G61" s="432"/>
      <c r="H61" s="432"/>
      <c r="I61" s="432"/>
      <c r="J61" s="433"/>
    </row>
    <row r="62" spans="1:10" ht="38.25">
      <c r="A62" s="419"/>
      <c r="B62" s="51" t="s">
        <v>3</v>
      </c>
      <c r="C62" s="53" t="s">
        <v>4</v>
      </c>
      <c r="D62" s="53" t="s">
        <v>5</v>
      </c>
      <c r="E62" s="53" t="s">
        <v>6</v>
      </c>
      <c r="F62" s="53" t="s">
        <v>7</v>
      </c>
      <c r="G62" s="53" t="s">
        <v>9</v>
      </c>
      <c r="H62" s="5" t="s">
        <v>10</v>
      </c>
      <c r="I62" s="53" t="s">
        <v>11</v>
      </c>
      <c r="J62" s="55" t="s">
        <v>13</v>
      </c>
    </row>
    <row r="63" spans="1:10" ht="25.5">
      <c r="A63" s="419"/>
      <c r="B63" s="56">
        <v>1</v>
      </c>
      <c r="C63" s="58" t="s">
        <v>16</v>
      </c>
      <c r="D63" s="40" t="s">
        <v>55</v>
      </c>
      <c r="E63" s="40" t="s">
        <v>2585</v>
      </c>
      <c r="F63" s="40" t="s">
        <v>2395</v>
      </c>
      <c r="G63" s="40" t="s">
        <v>2586</v>
      </c>
      <c r="H63" s="40"/>
      <c r="I63" s="40" t="s">
        <v>2400</v>
      </c>
      <c r="J63" s="82"/>
    </row>
    <row r="64" spans="1:10" ht="38.25">
      <c r="A64" s="419"/>
      <c r="B64" s="56">
        <v>2</v>
      </c>
      <c r="C64" s="58" t="s">
        <v>35</v>
      </c>
      <c r="D64" s="40" t="s">
        <v>55</v>
      </c>
      <c r="E64" s="40" t="s">
        <v>2589</v>
      </c>
      <c r="F64" s="40" t="s">
        <v>1678</v>
      </c>
      <c r="G64" s="40" t="s">
        <v>2590</v>
      </c>
      <c r="H64" s="40" t="s">
        <v>2591</v>
      </c>
      <c r="I64" s="40" t="s">
        <v>2592</v>
      </c>
      <c r="J64" s="82"/>
    </row>
    <row r="65" spans="1:10" ht="12.75">
      <c r="A65" s="419"/>
      <c r="B65" s="61">
        <v>3</v>
      </c>
      <c r="C65" s="112" t="s">
        <v>54</v>
      </c>
      <c r="D65" s="101"/>
      <c r="E65" s="40" t="s">
        <v>2594</v>
      </c>
      <c r="F65" s="101"/>
      <c r="G65" s="101"/>
      <c r="H65" s="101"/>
      <c r="I65" s="101"/>
      <c r="J65" s="82"/>
    </row>
    <row r="66" spans="1:10" ht="12.75">
      <c r="A66" s="103"/>
      <c r="B66" s="47"/>
      <c r="C66" s="47"/>
      <c r="D66" s="47"/>
      <c r="E66" s="47"/>
      <c r="F66" s="47"/>
      <c r="G66" s="47"/>
      <c r="H66" s="47"/>
      <c r="I66" s="47"/>
      <c r="J66" s="47"/>
    </row>
    <row r="67" spans="1:10" ht="12.75">
      <c r="G67" s="81"/>
    </row>
    <row r="68" spans="1:10" ht="12.75">
      <c r="G68" s="81"/>
    </row>
    <row r="69" spans="1:10" ht="12.75">
      <c r="G69" s="81"/>
    </row>
    <row r="70" spans="1:10" ht="12.75">
      <c r="G70" s="81"/>
    </row>
    <row r="71" spans="1:10" ht="12.75">
      <c r="G71" s="81"/>
    </row>
    <row r="72" spans="1:10" ht="12.75">
      <c r="G72" s="81"/>
    </row>
    <row r="73" spans="1:10" ht="12.75">
      <c r="G73" s="81"/>
    </row>
    <row r="74" spans="1:10" ht="12.75">
      <c r="G74" s="81"/>
    </row>
    <row r="75" spans="1:10" ht="12.75">
      <c r="G75" s="81"/>
    </row>
    <row r="76" spans="1:10" ht="12.75">
      <c r="G76" s="81"/>
    </row>
    <row r="77" spans="1:10" ht="12.75">
      <c r="G77" s="81"/>
    </row>
    <row r="78" spans="1:10" ht="12.75">
      <c r="G78" s="81"/>
    </row>
    <row r="79" spans="1:10" ht="12.75">
      <c r="G79" s="81"/>
    </row>
    <row r="80" spans="1:10" ht="12.75">
      <c r="G80" s="81"/>
    </row>
    <row r="81" spans="7:7" ht="12.75">
      <c r="G81" s="81"/>
    </row>
    <row r="82" spans="7:7" ht="12.75">
      <c r="G82" s="81"/>
    </row>
    <row r="83" spans="7:7" ht="12.75">
      <c r="G83" s="81"/>
    </row>
    <row r="84" spans="7:7" ht="12.75">
      <c r="G84" s="81"/>
    </row>
    <row r="85" spans="7:7" ht="12.75">
      <c r="G85" s="81"/>
    </row>
    <row r="86" spans="7:7" ht="12.75">
      <c r="G86" s="81"/>
    </row>
    <row r="87" spans="7:7" ht="12.75">
      <c r="G87" s="81"/>
    </row>
    <row r="88" spans="7:7" ht="12.75">
      <c r="G88" s="81"/>
    </row>
    <row r="89" spans="7:7" ht="12.75">
      <c r="G89" s="81"/>
    </row>
    <row r="90" spans="7:7" ht="12.75">
      <c r="G90" s="81"/>
    </row>
    <row r="91" spans="7:7" ht="12.75">
      <c r="G91" s="81"/>
    </row>
    <row r="92" spans="7:7" ht="12.75">
      <c r="G92" s="81"/>
    </row>
    <row r="93" spans="7:7" ht="12.75">
      <c r="G93" s="81"/>
    </row>
    <row r="94" spans="7:7" ht="12.75">
      <c r="G94" s="81"/>
    </row>
    <row r="95" spans="7:7" ht="12.75">
      <c r="G95" s="81"/>
    </row>
    <row r="96" spans="7:7" ht="12.75">
      <c r="G96" s="81"/>
    </row>
    <row r="97" spans="7:7" ht="12.75">
      <c r="G97" s="81"/>
    </row>
    <row r="98" spans="7:7" ht="12.75">
      <c r="G98" s="81"/>
    </row>
    <row r="99" spans="7:7" ht="12.75">
      <c r="G99" s="81"/>
    </row>
    <row r="100" spans="7:7" ht="12.75">
      <c r="G100" s="81"/>
    </row>
    <row r="101" spans="7:7" ht="12.75">
      <c r="G101" s="81"/>
    </row>
    <row r="102" spans="7:7" ht="12.75">
      <c r="G102" s="81"/>
    </row>
    <row r="103" spans="7:7" ht="12.75">
      <c r="G103" s="81"/>
    </row>
    <row r="104" spans="7:7" ht="12.75">
      <c r="G104" s="81"/>
    </row>
    <row r="105" spans="7:7" ht="12.75">
      <c r="G105" s="81"/>
    </row>
    <row r="106" spans="7:7" ht="12.75">
      <c r="G106" s="81"/>
    </row>
    <row r="107" spans="7:7" ht="12.75">
      <c r="G107" s="81"/>
    </row>
    <row r="108" spans="7:7" ht="12.75">
      <c r="G108" s="81"/>
    </row>
    <row r="109" spans="7:7" ht="12.75">
      <c r="G109" s="81"/>
    </row>
    <row r="110" spans="7:7" ht="12.75">
      <c r="G110" s="81"/>
    </row>
    <row r="111" spans="7:7" ht="12.75">
      <c r="G111" s="81"/>
    </row>
    <row r="112" spans="7:7" ht="12.75">
      <c r="G112" s="81"/>
    </row>
    <row r="113" spans="7:7" ht="12.75">
      <c r="G113" s="81"/>
    </row>
    <row r="114" spans="7:7" ht="12.75">
      <c r="G114" s="81"/>
    </row>
    <row r="115" spans="7:7" ht="12.75">
      <c r="G115" s="81"/>
    </row>
    <row r="116" spans="7:7" ht="12.75">
      <c r="G116" s="81"/>
    </row>
    <row r="117" spans="7:7" ht="12.75">
      <c r="G117" s="81"/>
    </row>
    <row r="118" spans="7:7" ht="12.75">
      <c r="G118" s="81"/>
    </row>
    <row r="119" spans="7:7" ht="12.75">
      <c r="G119" s="81"/>
    </row>
    <row r="120" spans="7:7" ht="12.75">
      <c r="G120" s="81"/>
    </row>
    <row r="121" spans="7:7" ht="12.75">
      <c r="G121" s="81"/>
    </row>
    <row r="122" spans="7:7" ht="12.75">
      <c r="G122" s="81"/>
    </row>
    <row r="123" spans="7:7" ht="12.75">
      <c r="G123" s="81"/>
    </row>
    <row r="124" spans="7:7" ht="12.75">
      <c r="G124" s="81"/>
    </row>
    <row r="125" spans="7:7" ht="12.75">
      <c r="G125" s="81"/>
    </row>
    <row r="126" spans="7:7" ht="12.75">
      <c r="G126" s="81"/>
    </row>
    <row r="127" spans="7:7" ht="12.75">
      <c r="G127" s="81"/>
    </row>
    <row r="128" spans="7:7" ht="12.75">
      <c r="G128" s="81"/>
    </row>
    <row r="129" spans="7:7" ht="12.75">
      <c r="G129" s="81"/>
    </row>
    <row r="130" spans="7:7" ht="12.75">
      <c r="G130" s="81"/>
    </row>
    <row r="131" spans="7:7" ht="12.75">
      <c r="G131" s="81"/>
    </row>
    <row r="132" spans="7:7" ht="12.75">
      <c r="G132" s="81"/>
    </row>
    <row r="133" spans="7:7" ht="12.75">
      <c r="G133" s="81"/>
    </row>
    <row r="134" spans="7:7" ht="12.75">
      <c r="G134" s="81"/>
    </row>
    <row r="135" spans="7:7" ht="12.75">
      <c r="G135" s="81"/>
    </row>
    <row r="136" spans="7:7" ht="12.75">
      <c r="G136" s="81"/>
    </row>
    <row r="137" spans="7:7" ht="12.75">
      <c r="G137" s="81"/>
    </row>
    <row r="138" spans="7:7" ht="12.75">
      <c r="G138" s="81"/>
    </row>
    <row r="139" spans="7:7" ht="12.75">
      <c r="G139" s="81"/>
    </row>
    <row r="140" spans="7:7" ht="12.75">
      <c r="G140" s="81"/>
    </row>
    <row r="141" spans="7:7" ht="12.75">
      <c r="G141" s="81"/>
    </row>
    <row r="142" spans="7:7" ht="12.75">
      <c r="G142" s="81"/>
    </row>
    <row r="143" spans="7:7" ht="12.75">
      <c r="G143" s="81"/>
    </row>
    <row r="144" spans="7:7" ht="12.75">
      <c r="G144" s="81"/>
    </row>
    <row r="145" spans="7:7" ht="12.75">
      <c r="G145" s="81"/>
    </row>
    <row r="146" spans="7:7" ht="12.75">
      <c r="G146" s="81"/>
    </row>
    <row r="147" spans="7:7" ht="12.75">
      <c r="G147" s="81"/>
    </row>
    <row r="148" spans="7:7" ht="12.75">
      <c r="G148" s="81"/>
    </row>
    <row r="149" spans="7:7" ht="12.75">
      <c r="G149" s="81"/>
    </row>
    <row r="150" spans="7:7" ht="12.75">
      <c r="G150" s="81"/>
    </row>
    <row r="151" spans="7:7" ht="12.75">
      <c r="G151" s="81"/>
    </row>
    <row r="152" spans="7:7" ht="12.75">
      <c r="G152" s="81"/>
    </row>
    <row r="153" spans="7:7" ht="12.75">
      <c r="G153" s="81"/>
    </row>
    <row r="154" spans="7:7" ht="12.75">
      <c r="G154" s="81"/>
    </row>
    <row r="155" spans="7:7" ht="12.75">
      <c r="G155" s="81"/>
    </row>
    <row r="156" spans="7:7" ht="12.75">
      <c r="G156" s="81"/>
    </row>
    <row r="157" spans="7:7" ht="12.75">
      <c r="G157" s="81"/>
    </row>
    <row r="158" spans="7:7" ht="12.75">
      <c r="G158" s="81"/>
    </row>
    <row r="159" spans="7:7" ht="12.75">
      <c r="G159" s="81"/>
    </row>
    <row r="160" spans="7:7" ht="12.75">
      <c r="G160" s="81"/>
    </row>
    <row r="161" spans="7:7" ht="12.75">
      <c r="G161" s="81"/>
    </row>
    <row r="162" spans="7:7" ht="12.75">
      <c r="G162" s="81"/>
    </row>
    <row r="163" spans="7:7" ht="12.75">
      <c r="G163" s="81"/>
    </row>
    <row r="164" spans="7:7" ht="12.75">
      <c r="G164" s="81"/>
    </row>
    <row r="165" spans="7:7" ht="12.75">
      <c r="G165" s="81"/>
    </row>
    <row r="166" spans="7:7" ht="12.75">
      <c r="G166" s="81"/>
    </row>
    <row r="167" spans="7:7" ht="12.75">
      <c r="G167" s="81"/>
    </row>
    <row r="168" spans="7:7" ht="12.75">
      <c r="G168" s="81"/>
    </row>
    <row r="169" spans="7:7" ht="12.75">
      <c r="G169" s="81"/>
    </row>
    <row r="170" spans="7:7" ht="12.75">
      <c r="G170" s="81"/>
    </row>
    <row r="171" spans="7:7" ht="12.75">
      <c r="G171" s="81"/>
    </row>
    <row r="172" spans="7:7" ht="12.75">
      <c r="G172" s="81"/>
    </row>
    <row r="173" spans="7:7" ht="12.75">
      <c r="G173" s="81"/>
    </row>
    <row r="174" spans="7:7" ht="12.75">
      <c r="G174" s="81"/>
    </row>
    <row r="175" spans="7:7" ht="12.75">
      <c r="G175" s="81"/>
    </row>
    <row r="176" spans="7:7" ht="12.75">
      <c r="G176" s="81"/>
    </row>
    <row r="177" spans="7:7" ht="12.75">
      <c r="G177" s="81"/>
    </row>
    <row r="178" spans="7:7" ht="12.75">
      <c r="G178" s="81"/>
    </row>
    <row r="179" spans="7:7" ht="12.75">
      <c r="G179" s="81"/>
    </row>
    <row r="180" spans="7:7" ht="12.75">
      <c r="G180" s="81"/>
    </row>
    <row r="181" spans="7:7" ht="12.75">
      <c r="G181" s="81"/>
    </row>
    <row r="182" spans="7:7" ht="12.75">
      <c r="G182" s="81"/>
    </row>
    <row r="183" spans="7:7" ht="12.75">
      <c r="G183" s="81"/>
    </row>
    <row r="184" spans="7:7" ht="12.75">
      <c r="G184" s="81"/>
    </row>
    <row r="185" spans="7:7" ht="12.75">
      <c r="G185" s="81"/>
    </row>
    <row r="186" spans="7:7" ht="12.75">
      <c r="G186" s="81"/>
    </row>
    <row r="187" spans="7:7" ht="12.75">
      <c r="G187" s="81"/>
    </row>
    <row r="188" spans="7:7" ht="12.75">
      <c r="G188" s="81"/>
    </row>
    <row r="189" spans="7:7" ht="12.75">
      <c r="G189" s="81"/>
    </row>
    <row r="190" spans="7:7" ht="12.75">
      <c r="G190" s="81"/>
    </row>
    <row r="191" spans="7:7" ht="12.75">
      <c r="G191" s="81"/>
    </row>
    <row r="192" spans="7:7" ht="12.75">
      <c r="G192" s="81"/>
    </row>
    <row r="193" spans="7:7" ht="12.75">
      <c r="G193" s="81"/>
    </row>
    <row r="194" spans="7:7" ht="12.75">
      <c r="G194" s="81"/>
    </row>
    <row r="195" spans="7:7" ht="12.75">
      <c r="G195" s="81"/>
    </row>
    <row r="196" spans="7:7" ht="12.75">
      <c r="G196" s="81"/>
    </row>
    <row r="197" spans="7:7" ht="12.75">
      <c r="G197" s="81"/>
    </row>
    <row r="198" spans="7:7" ht="12.75">
      <c r="G198" s="81"/>
    </row>
    <row r="199" spans="7:7" ht="12.75">
      <c r="G199" s="81"/>
    </row>
    <row r="200" spans="7:7" ht="12.75">
      <c r="G200" s="81"/>
    </row>
    <row r="201" spans="7:7" ht="12.75">
      <c r="G201" s="81"/>
    </row>
    <row r="202" spans="7:7" ht="12.75">
      <c r="G202" s="81"/>
    </row>
    <row r="203" spans="7:7" ht="12.75">
      <c r="G203" s="81"/>
    </row>
    <row r="204" spans="7:7" ht="12.75">
      <c r="G204" s="81"/>
    </row>
    <row r="205" spans="7:7" ht="12.75">
      <c r="G205" s="81"/>
    </row>
    <row r="206" spans="7:7" ht="12.75">
      <c r="G206" s="81"/>
    </row>
    <row r="207" spans="7:7" ht="12.75">
      <c r="G207" s="81"/>
    </row>
    <row r="208" spans="7:7" ht="12.75">
      <c r="G208" s="81"/>
    </row>
    <row r="209" spans="7:7" ht="12.75">
      <c r="G209" s="81"/>
    </row>
    <row r="210" spans="7:7" ht="12.75">
      <c r="G210" s="81"/>
    </row>
    <row r="211" spans="7:7" ht="12.75">
      <c r="G211" s="81"/>
    </row>
    <row r="212" spans="7:7" ht="12.75">
      <c r="G212" s="81"/>
    </row>
    <row r="213" spans="7:7" ht="12.75">
      <c r="G213" s="81"/>
    </row>
    <row r="214" spans="7:7" ht="12.75">
      <c r="G214" s="81"/>
    </row>
    <row r="215" spans="7:7" ht="12.75">
      <c r="G215" s="81"/>
    </row>
    <row r="216" spans="7:7" ht="12.75">
      <c r="G216" s="81"/>
    </row>
    <row r="217" spans="7:7" ht="12.75">
      <c r="G217" s="81"/>
    </row>
    <row r="218" spans="7:7" ht="12.75">
      <c r="G218" s="81"/>
    </row>
    <row r="219" spans="7:7" ht="12.75">
      <c r="G219" s="81"/>
    </row>
    <row r="220" spans="7:7" ht="12.75">
      <c r="G220" s="81"/>
    </row>
    <row r="221" spans="7:7" ht="12.75">
      <c r="G221" s="81"/>
    </row>
    <row r="222" spans="7:7" ht="12.75">
      <c r="G222" s="81"/>
    </row>
    <row r="223" spans="7:7" ht="12.75">
      <c r="G223" s="81"/>
    </row>
    <row r="224" spans="7:7" ht="12.75">
      <c r="G224" s="81"/>
    </row>
    <row r="225" spans="7:7" ht="12.75">
      <c r="G225" s="81"/>
    </row>
    <row r="226" spans="7:7" ht="12.75">
      <c r="G226" s="81"/>
    </row>
    <row r="227" spans="7:7" ht="12.75">
      <c r="G227" s="81"/>
    </row>
    <row r="228" spans="7:7" ht="12.75">
      <c r="G228" s="81"/>
    </row>
    <row r="229" spans="7:7" ht="12.75">
      <c r="G229" s="81"/>
    </row>
    <row r="230" spans="7:7" ht="12.75">
      <c r="G230" s="81"/>
    </row>
    <row r="231" spans="7:7" ht="12.75">
      <c r="G231" s="81"/>
    </row>
    <row r="232" spans="7:7" ht="12.75">
      <c r="G232" s="81"/>
    </row>
    <row r="233" spans="7:7" ht="12.75">
      <c r="G233" s="81"/>
    </row>
    <row r="234" spans="7:7" ht="12.75">
      <c r="G234" s="81"/>
    </row>
    <row r="235" spans="7:7" ht="12.75">
      <c r="G235" s="81"/>
    </row>
    <row r="236" spans="7:7" ht="12.75">
      <c r="G236" s="81"/>
    </row>
    <row r="237" spans="7:7" ht="12.75">
      <c r="G237" s="81"/>
    </row>
    <row r="238" spans="7:7" ht="12.75">
      <c r="G238" s="81"/>
    </row>
    <row r="239" spans="7:7" ht="12.75">
      <c r="G239" s="81"/>
    </row>
    <row r="240" spans="7:7" ht="12.75">
      <c r="G240" s="81"/>
    </row>
    <row r="241" spans="7:7" ht="12.75">
      <c r="G241" s="81"/>
    </row>
    <row r="242" spans="7:7" ht="12.75">
      <c r="G242" s="81"/>
    </row>
    <row r="243" spans="7:7" ht="12.75">
      <c r="G243" s="81"/>
    </row>
    <row r="244" spans="7:7" ht="12.75">
      <c r="G244" s="81"/>
    </row>
    <row r="245" spans="7:7" ht="12.75">
      <c r="G245" s="81"/>
    </row>
    <row r="246" spans="7:7" ht="12.75">
      <c r="G246" s="81"/>
    </row>
    <row r="247" spans="7:7" ht="12.75">
      <c r="G247" s="81"/>
    </row>
    <row r="248" spans="7:7" ht="12.75">
      <c r="G248" s="81"/>
    </row>
    <row r="249" spans="7:7" ht="12.75">
      <c r="G249" s="81"/>
    </row>
    <row r="250" spans="7:7" ht="12.75">
      <c r="G250" s="81"/>
    </row>
    <row r="251" spans="7:7" ht="12.75">
      <c r="G251" s="81"/>
    </row>
    <row r="252" spans="7:7" ht="12.75">
      <c r="G252" s="81"/>
    </row>
    <row r="253" spans="7:7" ht="12.75">
      <c r="G253" s="81"/>
    </row>
    <row r="254" spans="7:7" ht="12.75">
      <c r="G254" s="81"/>
    </row>
    <row r="255" spans="7:7" ht="12.75">
      <c r="G255" s="81"/>
    </row>
    <row r="256" spans="7:7" ht="12.75">
      <c r="G256" s="81"/>
    </row>
    <row r="257" spans="7:7" ht="12.75">
      <c r="G257" s="81"/>
    </row>
    <row r="258" spans="7:7" ht="12.75">
      <c r="G258" s="81"/>
    </row>
    <row r="259" spans="7:7" ht="12.75">
      <c r="G259" s="81"/>
    </row>
    <row r="260" spans="7:7" ht="12.75">
      <c r="G260" s="81"/>
    </row>
    <row r="261" spans="7:7" ht="12.75">
      <c r="G261" s="81"/>
    </row>
    <row r="262" spans="7:7" ht="12.75">
      <c r="G262" s="81"/>
    </row>
    <row r="263" spans="7:7" ht="12.75">
      <c r="G263" s="81"/>
    </row>
    <row r="264" spans="7:7" ht="12.75">
      <c r="G264" s="81"/>
    </row>
    <row r="265" spans="7:7" ht="12.75">
      <c r="G265" s="81"/>
    </row>
    <row r="266" spans="7:7" ht="12.75">
      <c r="G266" s="81"/>
    </row>
    <row r="267" spans="7:7" ht="12.75">
      <c r="G267" s="81"/>
    </row>
    <row r="268" spans="7:7" ht="12.75">
      <c r="G268" s="81"/>
    </row>
    <row r="269" spans="7:7" ht="12.75">
      <c r="G269" s="81"/>
    </row>
    <row r="270" spans="7:7" ht="12.75">
      <c r="G270" s="81"/>
    </row>
    <row r="271" spans="7:7" ht="12.75">
      <c r="G271" s="81"/>
    </row>
    <row r="272" spans="7:7" ht="12.75">
      <c r="G272" s="81"/>
    </row>
    <row r="273" spans="7:7" ht="12.75">
      <c r="G273" s="81"/>
    </row>
    <row r="274" spans="7:7" ht="12.75">
      <c r="G274" s="81"/>
    </row>
    <row r="275" spans="7:7" ht="12.75">
      <c r="G275" s="81"/>
    </row>
    <row r="276" spans="7:7" ht="12.75">
      <c r="G276" s="81"/>
    </row>
    <row r="277" spans="7:7" ht="12.75">
      <c r="G277" s="81"/>
    </row>
    <row r="278" spans="7:7" ht="12.75">
      <c r="G278" s="81"/>
    </row>
    <row r="279" spans="7:7" ht="12.75">
      <c r="G279" s="81"/>
    </row>
    <row r="280" spans="7:7" ht="12.75">
      <c r="G280" s="81"/>
    </row>
    <row r="281" spans="7:7" ht="12.75">
      <c r="G281" s="81"/>
    </row>
    <row r="282" spans="7:7" ht="12.75">
      <c r="G282" s="81"/>
    </row>
    <row r="283" spans="7:7" ht="12.75">
      <c r="G283" s="81"/>
    </row>
    <row r="284" spans="7:7" ht="12.75">
      <c r="G284" s="81"/>
    </row>
    <row r="285" spans="7:7" ht="12.75">
      <c r="G285" s="81"/>
    </row>
    <row r="286" spans="7:7" ht="12.75">
      <c r="G286" s="81"/>
    </row>
    <row r="287" spans="7:7" ht="12.75">
      <c r="G287" s="81"/>
    </row>
    <row r="288" spans="7:7" ht="12.75">
      <c r="G288" s="81"/>
    </row>
    <row r="289" spans="7:7" ht="12.75">
      <c r="G289" s="81"/>
    </row>
    <row r="290" spans="7:7" ht="12.75">
      <c r="G290" s="81"/>
    </row>
    <row r="291" spans="7:7" ht="12.75">
      <c r="G291" s="81"/>
    </row>
    <row r="292" spans="7:7" ht="12.75">
      <c r="G292" s="81"/>
    </row>
    <row r="293" spans="7:7" ht="12.75">
      <c r="G293" s="81"/>
    </row>
    <row r="294" spans="7:7" ht="12.75">
      <c r="G294" s="81"/>
    </row>
    <row r="295" spans="7:7" ht="12.75">
      <c r="G295" s="81"/>
    </row>
    <row r="296" spans="7:7" ht="12.75">
      <c r="G296" s="81"/>
    </row>
    <row r="297" spans="7:7" ht="12.75">
      <c r="G297" s="81"/>
    </row>
    <row r="298" spans="7:7" ht="12.75">
      <c r="G298" s="81"/>
    </row>
    <row r="299" spans="7:7" ht="12.75">
      <c r="G299" s="81"/>
    </row>
    <row r="300" spans="7:7" ht="12.75">
      <c r="G300" s="81"/>
    </row>
    <row r="301" spans="7:7" ht="12.75">
      <c r="G301" s="81"/>
    </row>
    <row r="302" spans="7:7" ht="12.75">
      <c r="G302" s="81"/>
    </row>
    <row r="303" spans="7:7" ht="12.75">
      <c r="G303" s="81"/>
    </row>
    <row r="304" spans="7:7" ht="12.75">
      <c r="G304" s="81"/>
    </row>
    <row r="305" spans="7:7" ht="12.75">
      <c r="G305" s="81"/>
    </row>
    <row r="306" spans="7:7" ht="12.75">
      <c r="G306" s="81"/>
    </row>
    <row r="307" spans="7:7" ht="12.75">
      <c r="G307" s="81"/>
    </row>
    <row r="308" spans="7:7" ht="12.75">
      <c r="G308" s="81"/>
    </row>
    <row r="309" spans="7:7" ht="12.75">
      <c r="G309" s="81"/>
    </row>
    <row r="310" spans="7:7" ht="12.75">
      <c r="G310" s="81"/>
    </row>
    <row r="311" spans="7:7" ht="12.75">
      <c r="G311" s="81"/>
    </row>
    <row r="312" spans="7:7" ht="12.75">
      <c r="G312" s="81"/>
    </row>
    <row r="313" spans="7:7" ht="12.75">
      <c r="G313" s="81"/>
    </row>
    <row r="314" spans="7:7" ht="12.75">
      <c r="G314" s="81"/>
    </row>
    <row r="315" spans="7:7" ht="12.75">
      <c r="G315" s="81"/>
    </row>
    <row r="316" spans="7:7" ht="12.75">
      <c r="G316" s="81"/>
    </row>
    <row r="317" spans="7:7" ht="12.75">
      <c r="G317" s="81"/>
    </row>
    <row r="318" spans="7:7" ht="12.75">
      <c r="G318" s="81"/>
    </row>
    <row r="319" spans="7:7" ht="12.75">
      <c r="G319" s="81"/>
    </row>
    <row r="320" spans="7:7" ht="12.75">
      <c r="G320" s="81"/>
    </row>
    <row r="321" spans="7:7" ht="12.75">
      <c r="G321" s="81"/>
    </row>
    <row r="322" spans="7:7" ht="12.75">
      <c r="G322" s="81"/>
    </row>
    <row r="323" spans="7:7" ht="12.75">
      <c r="G323" s="81"/>
    </row>
    <row r="324" spans="7:7" ht="12.75">
      <c r="G324" s="81"/>
    </row>
    <row r="325" spans="7:7" ht="12.75">
      <c r="G325" s="81"/>
    </row>
    <row r="326" spans="7:7" ht="12.75">
      <c r="G326" s="81"/>
    </row>
    <row r="327" spans="7:7" ht="12.75">
      <c r="G327" s="81"/>
    </row>
    <row r="328" spans="7:7" ht="12.75">
      <c r="G328" s="81"/>
    </row>
    <row r="329" spans="7:7" ht="12.75">
      <c r="G329" s="81"/>
    </row>
    <row r="330" spans="7:7" ht="12.75">
      <c r="G330" s="81"/>
    </row>
    <row r="331" spans="7:7" ht="12.75">
      <c r="G331" s="81"/>
    </row>
    <row r="332" spans="7:7" ht="12.75">
      <c r="G332" s="81"/>
    </row>
    <row r="333" spans="7:7" ht="12.75">
      <c r="G333" s="81"/>
    </row>
    <row r="334" spans="7:7" ht="12.75">
      <c r="G334" s="81"/>
    </row>
    <row r="335" spans="7:7" ht="12.75">
      <c r="G335" s="81"/>
    </row>
    <row r="336" spans="7:7" ht="12.75">
      <c r="G336" s="81"/>
    </row>
    <row r="337" spans="7:7" ht="12.75">
      <c r="G337" s="81"/>
    </row>
    <row r="338" spans="7:7" ht="12.75">
      <c r="G338" s="81"/>
    </row>
    <row r="339" spans="7:7" ht="12.75">
      <c r="G339" s="81"/>
    </row>
    <row r="340" spans="7:7" ht="12.75">
      <c r="G340" s="81"/>
    </row>
    <row r="341" spans="7:7" ht="12.75">
      <c r="G341" s="81"/>
    </row>
    <row r="342" spans="7:7" ht="12.75">
      <c r="G342" s="81"/>
    </row>
    <row r="343" spans="7:7" ht="12.75">
      <c r="G343" s="81"/>
    </row>
    <row r="344" spans="7:7" ht="12.75">
      <c r="G344" s="81"/>
    </row>
    <row r="345" spans="7:7" ht="12.75">
      <c r="G345" s="81"/>
    </row>
    <row r="346" spans="7:7" ht="12.75">
      <c r="G346" s="81"/>
    </row>
    <row r="347" spans="7:7" ht="12.75">
      <c r="G347" s="81"/>
    </row>
    <row r="348" spans="7:7" ht="12.75">
      <c r="G348" s="81"/>
    </row>
    <row r="349" spans="7:7" ht="12.75">
      <c r="G349" s="81"/>
    </row>
    <row r="350" spans="7:7" ht="12.75">
      <c r="G350" s="81"/>
    </row>
    <row r="351" spans="7:7" ht="12.75">
      <c r="G351" s="81"/>
    </row>
    <row r="352" spans="7:7" ht="12.75">
      <c r="G352" s="81"/>
    </row>
    <row r="353" spans="7:7" ht="12.75">
      <c r="G353" s="81"/>
    </row>
    <row r="354" spans="7:7" ht="12.75">
      <c r="G354" s="81"/>
    </row>
    <row r="355" spans="7:7" ht="12.75">
      <c r="G355" s="81"/>
    </row>
    <row r="356" spans="7:7" ht="12.75">
      <c r="G356" s="81"/>
    </row>
    <row r="357" spans="7:7" ht="12.75">
      <c r="G357" s="81"/>
    </row>
    <row r="358" spans="7:7" ht="12.75">
      <c r="G358" s="81"/>
    </row>
    <row r="359" spans="7:7" ht="12.75">
      <c r="G359" s="81"/>
    </row>
    <row r="360" spans="7:7" ht="12.75">
      <c r="G360" s="81"/>
    </row>
    <row r="361" spans="7:7" ht="12.75">
      <c r="G361" s="81"/>
    </row>
    <row r="362" spans="7:7" ht="12.75">
      <c r="G362" s="81"/>
    </row>
    <row r="363" spans="7:7" ht="12.75">
      <c r="G363" s="81"/>
    </row>
    <row r="364" spans="7:7" ht="12.75">
      <c r="G364" s="81"/>
    </row>
    <row r="365" spans="7:7" ht="12.75">
      <c r="G365" s="81"/>
    </row>
    <row r="366" spans="7:7" ht="12.75">
      <c r="G366" s="81"/>
    </row>
    <row r="367" spans="7:7" ht="12.75">
      <c r="G367" s="81"/>
    </row>
    <row r="368" spans="7:7" ht="12.75">
      <c r="G368" s="81"/>
    </row>
    <row r="369" spans="7:7" ht="12.75">
      <c r="G369" s="81"/>
    </row>
    <row r="370" spans="7:7" ht="12.75">
      <c r="G370" s="81"/>
    </row>
    <row r="371" spans="7:7" ht="12.75">
      <c r="G371" s="81"/>
    </row>
    <row r="372" spans="7:7" ht="12.75">
      <c r="G372" s="81"/>
    </row>
    <row r="373" spans="7:7" ht="12.75">
      <c r="G373" s="81"/>
    </row>
    <row r="374" spans="7:7" ht="12.75">
      <c r="G374" s="81"/>
    </row>
    <row r="375" spans="7:7" ht="12.75">
      <c r="G375" s="81"/>
    </row>
    <row r="376" spans="7:7" ht="12.75">
      <c r="G376" s="81"/>
    </row>
    <row r="377" spans="7:7" ht="12.75">
      <c r="G377" s="81"/>
    </row>
    <row r="378" spans="7:7" ht="12.75">
      <c r="G378" s="81"/>
    </row>
    <row r="379" spans="7:7" ht="12.75">
      <c r="G379" s="81"/>
    </row>
    <row r="380" spans="7:7" ht="12.75">
      <c r="G380" s="81"/>
    </row>
    <row r="381" spans="7:7" ht="12.75">
      <c r="G381" s="81"/>
    </row>
    <row r="382" spans="7:7" ht="12.75">
      <c r="G382" s="81"/>
    </row>
    <row r="383" spans="7:7" ht="12.75">
      <c r="G383" s="81"/>
    </row>
    <row r="384" spans="7:7" ht="12.75">
      <c r="G384" s="81"/>
    </row>
    <row r="385" spans="7:7" ht="12.75">
      <c r="G385" s="81"/>
    </row>
    <row r="386" spans="7:7" ht="12.75">
      <c r="G386" s="81"/>
    </row>
    <row r="387" spans="7:7" ht="12.75">
      <c r="G387" s="81"/>
    </row>
    <row r="388" spans="7:7" ht="12.75">
      <c r="G388" s="81"/>
    </row>
    <row r="389" spans="7:7" ht="12.75">
      <c r="G389" s="81"/>
    </row>
    <row r="390" spans="7:7" ht="12.75">
      <c r="G390" s="81"/>
    </row>
    <row r="391" spans="7:7" ht="12.75">
      <c r="G391" s="81"/>
    </row>
    <row r="392" spans="7:7" ht="12.75">
      <c r="G392" s="81"/>
    </row>
    <row r="393" spans="7:7" ht="12.75">
      <c r="G393" s="81"/>
    </row>
    <row r="394" spans="7:7" ht="12.75">
      <c r="G394" s="81"/>
    </row>
    <row r="395" spans="7:7" ht="12.75">
      <c r="G395" s="81"/>
    </row>
    <row r="396" spans="7:7" ht="12.75">
      <c r="G396" s="81"/>
    </row>
    <row r="397" spans="7:7" ht="12.75">
      <c r="G397" s="81"/>
    </row>
    <row r="398" spans="7:7" ht="12.75">
      <c r="G398" s="81"/>
    </row>
    <row r="399" spans="7:7" ht="12.75">
      <c r="G399" s="81"/>
    </row>
    <row r="400" spans="7:7" ht="12.75">
      <c r="G400" s="81"/>
    </row>
    <row r="401" spans="7:7" ht="12.75">
      <c r="G401" s="81"/>
    </row>
    <row r="402" spans="7:7" ht="12.75">
      <c r="G402" s="81"/>
    </row>
    <row r="403" spans="7:7" ht="12.75">
      <c r="G403" s="81"/>
    </row>
    <row r="404" spans="7:7" ht="12.75">
      <c r="G404" s="81"/>
    </row>
    <row r="405" spans="7:7" ht="12.75">
      <c r="G405" s="81"/>
    </row>
    <row r="406" spans="7:7" ht="12.75">
      <c r="G406" s="81"/>
    </row>
    <row r="407" spans="7:7" ht="12.75">
      <c r="G407" s="81"/>
    </row>
    <row r="408" spans="7:7" ht="12.75">
      <c r="G408" s="81"/>
    </row>
    <row r="409" spans="7:7" ht="12.75">
      <c r="G409" s="81"/>
    </row>
    <row r="410" spans="7:7" ht="12.75">
      <c r="G410" s="81"/>
    </row>
    <row r="411" spans="7:7" ht="12.75">
      <c r="G411" s="81"/>
    </row>
    <row r="412" spans="7:7" ht="12.75">
      <c r="G412" s="81"/>
    </row>
    <row r="413" spans="7:7" ht="12.75">
      <c r="G413" s="81"/>
    </row>
    <row r="414" spans="7:7" ht="12.75">
      <c r="G414" s="81"/>
    </row>
    <row r="415" spans="7:7" ht="12.75">
      <c r="G415" s="81"/>
    </row>
    <row r="416" spans="7:7" ht="12.75">
      <c r="G416" s="81"/>
    </row>
    <row r="417" spans="7:7" ht="12.75">
      <c r="G417" s="81"/>
    </row>
    <row r="418" spans="7:7" ht="12.75">
      <c r="G418" s="81"/>
    </row>
    <row r="419" spans="7:7" ht="12.75">
      <c r="G419" s="81"/>
    </row>
    <row r="420" spans="7:7" ht="12.75">
      <c r="G420" s="81"/>
    </row>
    <row r="421" spans="7:7" ht="12.75">
      <c r="G421" s="81"/>
    </row>
    <row r="422" spans="7:7" ht="12.75">
      <c r="G422" s="81"/>
    </row>
    <row r="423" spans="7:7" ht="12.75">
      <c r="G423" s="81"/>
    </row>
    <row r="424" spans="7:7" ht="12.75">
      <c r="G424" s="81"/>
    </row>
    <row r="425" spans="7:7" ht="12.75">
      <c r="G425" s="81"/>
    </row>
    <row r="426" spans="7:7" ht="12.75">
      <c r="G426" s="81"/>
    </row>
    <row r="427" spans="7:7" ht="12.75">
      <c r="G427" s="81"/>
    </row>
    <row r="428" spans="7:7" ht="12.75">
      <c r="G428" s="81"/>
    </row>
    <row r="429" spans="7:7" ht="12.75">
      <c r="G429" s="81"/>
    </row>
    <row r="430" spans="7:7" ht="12.75">
      <c r="G430" s="81"/>
    </row>
    <row r="431" spans="7:7" ht="12.75">
      <c r="G431" s="81"/>
    </row>
    <row r="432" spans="7:7" ht="12.75">
      <c r="G432" s="81"/>
    </row>
    <row r="433" spans="7:7" ht="12.75">
      <c r="G433" s="81"/>
    </row>
    <row r="434" spans="7:7" ht="12.75">
      <c r="G434" s="81"/>
    </row>
    <row r="435" spans="7:7" ht="12.75">
      <c r="G435" s="81"/>
    </row>
    <row r="436" spans="7:7" ht="12.75">
      <c r="G436" s="81"/>
    </row>
    <row r="437" spans="7:7" ht="12.75">
      <c r="G437" s="81"/>
    </row>
    <row r="438" spans="7:7" ht="12.75">
      <c r="G438" s="81"/>
    </row>
    <row r="439" spans="7:7" ht="12.75">
      <c r="G439" s="81"/>
    </row>
    <row r="440" spans="7:7" ht="12.75">
      <c r="G440" s="81"/>
    </row>
    <row r="441" spans="7:7" ht="12.75">
      <c r="G441" s="81"/>
    </row>
    <row r="442" spans="7:7" ht="12.75">
      <c r="G442" s="81"/>
    </row>
    <row r="443" spans="7:7" ht="12.75">
      <c r="G443" s="81"/>
    </row>
    <row r="444" spans="7:7" ht="12.75">
      <c r="G444" s="81"/>
    </row>
    <row r="445" spans="7:7" ht="12.75">
      <c r="G445" s="81"/>
    </row>
    <row r="446" spans="7:7" ht="12.75">
      <c r="G446" s="81"/>
    </row>
    <row r="447" spans="7:7" ht="12.75">
      <c r="G447" s="81"/>
    </row>
    <row r="448" spans="7:7" ht="12.75">
      <c r="G448" s="81"/>
    </row>
    <row r="449" spans="7:7" ht="12.75">
      <c r="G449" s="81"/>
    </row>
    <row r="450" spans="7:7" ht="12.75">
      <c r="G450" s="81"/>
    </row>
    <row r="451" spans="7:7" ht="12.75">
      <c r="G451" s="81"/>
    </row>
    <row r="452" spans="7:7" ht="12.75">
      <c r="G452" s="81"/>
    </row>
    <row r="453" spans="7:7" ht="12.75">
      <c r="G453" s="81"/>
    </row>
    <row r="454" spans="7:7" ht="12.75">
      <c r="G454" s="81"/>
    </row>
    <row r="455" spans="7:7" ht="12.75">
      <c r="G455" s="81"/>
    </row>
    <row r="456" spans="7:7" ht="12.75">
      <c r="G456" s="81"/>
    </row>
    <row r="457" spans="7:7" ht="12.75">
      <c r="G457" s="81"/>
    </row>
    <row r="458" spans="7:7" ht="12.75">
      <c r="G458" s="81"/>
    </row>
    <row r="459" spans="7:7" ht="12.75">
      <c r="G459" s="81"/>
    </row>
    <row r="460" spans="7:7" ht="12.75">
      <c r="G460" s="81"/>
    </row>
    <row r="461" spans="7:7" ht="12.75">
      <c r="G461" s="81"/>
    </row>
    <row r="462" spans="7:7" ht="12.75">
      <c r="G462" s="81"/>
    </row>
    <row r="463" spans="7:7" ht="12.75">
      <c r="G463" s="81"/>
    </row>
    <row r="464" spans="7:7" ht="12.75">
      <c r="G464" s="81"/>
    </row>
    <row r="465" spans="7:7" ht="12.75">
      <c r="G465" s="81"/>
    </row>
    <row r="466" spans="7:7" ht="12.75">
      <c r="G466" s="81"/>
    </row>
    <row r="467" spans="7:7" ht="12.75">
      <c r="G467" s="81"/>
    </row>
    <row r="468" spans="7:7" ht="12.75">
      <c r="G468" s="81"/>
    </row>
    <row r="469" spans="7:7" ht="12.75">
      <c r="G469" s="81"/>
    </row>
    <row r="470" spans="7:7" ht="12.75">
      <c r="G470" s="81"/>
    </row>
    <row r="471" spans="7:7" ht="12.75">
      <c r="G471" s="81"/>
    </row>
    <row r="472" spans="7:7" ht="12.75">
      <c r="G472" s="81"/>
    </row>
    <row r="473" spans="7:7" ht="12.75">
      <c r="G473" s="81"/>
    </row>
    <row r="474" spans="7:7" ht="12.75">
      <c r="G474" s="81"/>
    </row>
    <row r="475" spans="7:7" ht="12.75">
      <c r="G475" s="81"/>
    </row>
    <row r="476" spans="7:7" ht="12.75">
      <c r="G476" s="81"/>
    </row>
    <row r="477" spans="7:7" ht="12.75">
      <c r="G477" s="81"/>
    </row>
    <row r="478" spans="7:7" ht="12.75">
      <c r="G478" s="81"/>
    </row>
    <row r="479" spans="7:7" ht="12.75">
      <c r="G479" s="81"/>
    </row>
    <row r="480" spans="7:7" ht="12.75">
      <c r="G480" s="81"/>
    </row>
    <row r="481" spans="7:7" ht="12.75">
      <c r="G481" s="81"/>
    </row>
    <row r="482" spans="7:7" ht="12.75">
      <c r="G482" s="81"/>
    </row>
    <row r="483" spans="7:7" ht="12.75">
      <c r="G483" s="81"/>
    </row>
    <row r="484" spans="7:7" ht="12.75">
      <c r="G484" s="81"/>
    </row>
    <row r="485" spans="7:7" ht="12.75">
      <c r="G485" s="81"/>
    </row>
    <row r="486" spans="7:7" ht="12.75">
      <c r="G486" s="81"/>
    </row>
    <row r="487" spans="7:7" ht="12.75">
      <c r="G487" s="81"/>
    </row>
    <row r="488" spans="7:7" ht="12.75">
      <c r="G488" s="81"/>
    </row>
    <row r="489" spans="7:7" ht="12.75">
      <c r="G489" s="81"/>
    </row>
    <row r="490" spans="7:7" ht="12.75">
      <c r="G490" s="81"/>
    </row>
    <row r="491" spans="7:7" ht="12.75">
      <c r="G491" s="81"/>
    </row>
    <row r="492" spans="7:7" ht="12.75">
      <c r="G492" s="81"/>
    </row>
    <row r="493" spans="7:7" ht="12.75">
      <c r="G493" s="81"/>
    </row>
    <row r="494" spans="7:7" ht="12.75">
      <c r="G494" s="81"/>
    </row>
    <row r="495" spans="7:7" ht="12.75">
      <c r="G495" s="81"/>
    </row>
    <row r="496" spans="7:7" ht="12.75">
      <c r="G496" s="81"/>
    </row>
    <row r="497" spans="7:7" ht="12.75">
      <c r="G497" s="81"/>
    </row>
    <row r="498" spans="7:7" ht="12.75">
      <c r="G498" s="81"/>
    </row>
    <row r="499" spans="7:7" ht="12.75">
      <c r="G499" s="81"/>
    </row>
    <row r="500" spans="7:7" ht="12.75">
      <c r="G500" s="81"/>
    </row>
    <row r="501" spans="7:7" ht="12.75">
      <c r="G501" s="81"/>
    </row>
    <row r="502" spans="7:7" ht="12.75">
      <c r="G502" s="81"/>
    </row>
    <row r="503" spans="7:7" ht="12.75">
      <c r="G503" s="81"/>
    </row>
    <row r="504" spans="7:7" ht="12.75">
      <c r="G504" s="81"/>
    </row>
    <row r="505" spans="7:7" ht="12.75">
      <c r="G505" s="81"/>
    </row>
    <row r="506" spans="7:7" ht="12.75">
      <c r="G506" s="81"/>
    </row>
    <row r="507" spans="7:7" ht="12.75">
      <c r="G507" s="81"/>
    </row>
    <row r="508" spans="7:7" ht="12.75">
      <c r="G508" s="81"/>
    </row>
    <row r="509" spans="7:7" ht="12.75">
      <c r="G509" s="81"/>
    </row>
    <row r="510" spans="7:7" ht="12.75">
      <c r="G510" s="81"/>
    </row>
    <row r="511" spans="7:7" ht="12.75">
      <c r="G511" s="81"/>
    </row>
    <row r="512" spans="7:7" ht="12.75">
      <c r="G512" s="81"/>
    </row>
    <row r="513" spans="7:7" ht="12.75">
      <c r="G513" s="81"/>
    </row>
    <row r="514" spans="7:7" ht="12.75">
      <c r="G514" s="81"/>
    </row>
    <row r="515" spans="7:7" ht="12.75">
      <c r="G515" s="81"/>
    </row>
    <row r="516" spans="7:7" ht="12.75">
      <c r="G516" s="81"/>
    </row>
    <row r="517" spans="7:7" ht="12.75">
      <c r="G517" s="81"/>
    </row>
    <row r="518" spans="7:7" ht="12.75">
      <c r="G518" s="81"/>
    </row>
    <row r="519" spans="7:7" ht="12.75">
      <c r="G519" s="81"/>
    </row>
    <row r="520" spans="7:7" ht="12.75">
      <c r="G520" s="81"/>
    </row>
    <row r="521" spans="7:7" ht="12.75">
      <c r="G521" s="81"/>
    </row>
    <row r="522" spans="7:7" ht="12.75">
      <c r="G522" s="81"/>
    </row>
    <row r="523" spans="7:7" ht="12.75">
      <c r="G523" s="81"/>
    </row>
    <row r="524" spans="7:7" ht="12.75">
      <c r="G524" s="81"/>
    </row>
    <row r="525" spans="7:7" ht="12.75">
      <c r="G525" s="81"/>
    </row>
    <row r="526" spans="7:7" ht="12.75">
      <c r="G526" s="81"/>
    </row>
    <row r="527" spans="7:7" ht="12.75">
      <c r="G527" s="81"/>
    </row>
    <row r="528" spans="7:7" ht="12.75">
      <c r="G528" s="81"/>
    </row>
    <row r="529" spans="7:7" ht="12.75">
      <c r="G529" s="81"/>
    </row>
    <row r="530" spans="7:7" ht="12.75">
      <c r="G530" s="81"/>
    </row>
    <row r="531" spans="7:7" ht="12.75">
      <c r="G531" s="81"/>
    </row>
    <row r="532" spans="7:7" ht="12.75">
      <c r="G532" s="81"/>
    </row>
    <row r="533" spans="7:7" ht="12.75">
      <c r="G533" s="81"/>
    </row>
    <row r="534" spans="7:7" ht="12.75">
      <c r="G534" s="81"/>
    </row>
    <row r="535" spans="7:7" ht="12.75">
      <c r="G535" s="81"/>
    </row>
    <row r="536" spans="7:7" ht="12.75">
      <c r="G536" s="81"/>
    </row>
    <row r="537" spans="7:7" ht="12.75">
      <c r="G537" s="81"/>
    </row>
    <row r="538" spans="7:7" ht="12.75">
      <c r="G538" s="81"/>
    </row>
    <row r="539" spans="7:7" ht="12.75">
      <c r="G539" s="81"/>
    </row>
    <row r="540" spans="7:7" ht="12.75">
      <c r="G540" s="81"/>
    </row>
    <row r="541" spans="7:7" ht="12.75">
      <c r="G541" s="81"/>
    </row>
    <row r="542" spans="7:7" ht="12.75">
      <c r="G542" s="81"/>
    </row>
    <row r="543" spans="7:7" ht="12.75">
      <c r="G543" s="81"/>
    </row>
    <row r="544" spans="7:7" ht="12.75">
      <c r="G544" s="81"/>
    </row>
    <row r="545" spans="7:7" ht="12.75">
      <c r="G545" s="81"/>
    </row>
    <row r="546" spans="7:7" ht="12.75">
      <c r="G546" s="81"/>
    </row>
    <row r="547" spans="7:7" ht="12.75">
      <c r="G547" s="81"/>
    </row>
    <row r="548" spans="7:7" ht="12.75">
      <c r="G548" s="81"/>
    </row>
    <row r="549" spans="7:7" ht="12.75">
      <c r="G549" s="81"/>
    </row>
    <row r="550" spans="7:7" ht="12.75">
      <c r="G550" s="81"/>
    </row>
    <row r="551" spans="7:7" ht="12.75">
      <c r="G551" s="81"/>
    </row>
    <row r="552" spans="7:7" ht="12.75">
      <c r="G552" s="81"/>
    </row>
    <row r="553" spans="7:7" ht="12.75">
      <c r="G553" s="81"/>
    </row>
    <row r="554" spans="7:7" ht="12.75">
      <c r="G554" s="81"/>
    </row>
    <row r="555" spans="7:7" ht="12.75">
      <c r="G555" s="81"/>
    </row>
    <row r="556" spans="7:7" ht="12.75">
      <c r="G556" s="81"/>
    </row>
    <row r="557" spans="7:7" ht="12.75">
      <c r="G557" s="81"/>
    </row>
    <row r="558" spans="7:7" ht="12.75">
      <c r="G558" s="81"/>
    </row>
    <row r="559" spans="7:7" ht="12.75">
      <c r="G559" s="81"/>
    </row>
    <row r="560" spans="7:7" ht="12.75">
      <c r="G560" s="81"/>
    </row>
    <row r="561" spans="7:7" ht="12.75">
      <c r="G561" s="81"/>
    </row>
    <row r="562" spans="7:7" ht="12.75">
      <c r="G562" s="81"/>
    </row>
    <row r="563" spans="7:7" ht="12.75">
      <c r="G563" s="81"/>
    </row>
    <row r="564" spans="7:7" ht="12.75">
      <c r="G564" s="81"/>
    </row>
    <row r="565" spans="7:7" ht="12.75">
      <c r="G565" s="81"/>
    </row>
    <row r="566" spans="7:7" ht="12.75">
      <c r="G566" s="81"/>
    </row>
    <row r="567" spans="7:7" ht="12.75">
      <c r="G567" s="81"/>
    </row>
    <row r="568" spans="7:7" ht="12.75">
      <c r="G568" s="81"/>
    </row>
    <row r="569" spans="7:7" ht="12.75">
      <c r="G569" s="81"/>
    </row>
    <row r="570" spans="7:7" ht="12.75">
      <c r="G570" s="81"/>
    </row>
    <row r="571" spans="7:7" ht="12.75">
      <c r="G571" s="81"/>
    </row>
    <row r="572" spans="7:7" ht="12.75">
      <c r="G572" s="81"/>
    </row>
    <row r="573" spans="7:7" ht="12.75">
      <c r="G573" s="81"/>
    </row>
    <row r="574" spans="7:7" ht="12.75">
      <c r="G574" s="81"/>
    </row>
    <row r="575" spans="7:7" ht="12.75">
      <c r="G575" s="81"/>
    </row>
    <row r="576" spans="7:7" ht="12.75">
      <c r="G576" s="81"/>
    </row>
    <row r="577" spans="7:7" ht="12.75">
      <c r="G577" s="81"/>
    </row>
    <row r="578" spans="7:7" ht="12.75">
      <c r="G578" s="81"/>
    </row>
    <row r="579" spans="7:7" ht="12.75">
      <c r="G579" s="81"/>
    </row>
    <row r="580" spans="7:7" ht="12.75">
      <c r="G580" s="81"/>
    </row>
    <row r="581" spans="7:7" ht="12.75">
      <c r="G581" s="81"/>
    </row>
    <row r="582" spans="7:7" ht="12.75">
      <c r="G582" s="81"/>
    </row>
    <row r="583" spans="7:7" ht="12.75">
      <c r="G583" s="81"/>
    </row>
    <row r="584" spans="7:7" ht="12.75">
      <c r="G584" s="81"/>
    </row>
    <row r="585" spans="7:7" ht="12.75">
      <c r="G585" s="81"/>
    </row>
    <row r="586" spans="7:7" ht="12.75">
      <c r="G586" s="81"/>
    </row>
    <row r="587" spans="7:7" ht="12.75">
      <c r="G587" s="81"/>
    </row>
    <row r="588" spans="7:7" ht="12.75">
      <c r="G588" s="81"/>
    </row>
    <row r="589" spans="7:7" ht="12.75">
      <c r="G589" s="81"/>
    </row>
    <row r="590" spans="7:7" ht="12.75">
      <c r="G590" s="81"/>
    </row>
    <row r="591" spans="7:7" ht="12.75">
      <c r="G591" s="81"/>
    </row>
    <row r="592" spans="7:7" ht="12.75">
      <c r="G592" s="81"/>
    </row>
    <row r="593" spans="7:7" ht="12.75">
      <c r="G593" s="81"/>
    </row>
    <row r="594" spans="7:7" ht="12.75">
      <c r="G594" s="81"/>
    </row>
    <row r="595" spans="7:7" ht="12.75">
      <c r="G595" s="81"/>
    </row>
    <row r="596" spans="7:7" ht="12.75">
      <c r="G596" s="81"/>
    </row>
    <row r="597" spans="7:7" ht="12.75">
      <c r="G597" s="81"/>
    </row>
    <row r="598" spans="7:7" ht="12.75">
      <c r="G598" s="81"/>
    </row>
    <row r="599" spans="7:7" ht="12.75">
      <c r="G599" s="81"/>
    </row>
    <row r="600" spans="7:7" ht="12.75">
      <c r="G600" s="81"/>
    </row>
    <row r="601" spans="7:7" ht="12.75">
      <c r="G601" s="81"/>
    </row>
    <row r="602" spans="7:7" ht="12.75">
      <c r="G602" s="81"/>
    </row>
    <row r="603" spans="7:7" ht="12.75">
      <c r="G603" s="81"/>
    </row>
    <row r="604" spans="7:7" ht="12.75">
      <c r="G604" s="81"/>
    </row>
    <row r="605" spans="7:7" ht="12.75">
      <c r="G605" s="81"/>
    </row>
    <row r="606" spans="7:7" ht="12.75">
      <c r="G606" s="81"/>
    </row>
    <row r="607" spans="7:7" ht="12.75">
      <c r="G607" s="81"/>
    </row>
    <row r="608" spans="7:7" ht="12.75">
      <c r="G608" s="81"/>
    </row>
    <row r="609" spans="7:7" ht="12.75">
      <c r="G609" s="81"/>
    </row>
    <row r="610" spans="7:7" ht="12.75">
      <c r="G610" s="81"/>
    </row>
    <row r="611" spans="7:7" ht="12.75">
      <c r="G611" s="81"/>
    </row>
    <row r="612" spans="7:7" ht="12.75">
      <c r="G612" s="81"/>
    </row>
    <row r="613" spans="7:7" ht="12.75">
      <c r="G613" s="81"/>
    </row>
    <row r="614" spans="7:7" ht="12.75">
      <c r="G614" s="81"/>
    </row>
    <row r="615" spans="7:7" ht="12.75">
      <c r="G615" s="81"/>
    </row>
    <row r="616" spans="7:7" ht="12.75">
      <c r="G616" s="81"/>
    </row>
    <row r="617" spans="7:7" ht="12.75">
      <c r="G617" s="81"/>
    </row>
    <row r="618" spans="7:7" ht="12.75">
      <c r="G618" s="81"/>
    </row>
    <row r="619" spans="7:7" ht="12.75">
      <c r="G619" s="81"/>
    </row>
    <row r="620" spans="7:7" ht="12.75">
      <c r="G620" s="81"/>
    </row>
    <row r="621" spans="7:7" ht="12.75">
      <c r="G621" s="81"/>
    </row>
    <row r="622" spans="7:7" ht="12.75">
      <c r="G622" s="81"/>
    </row>
    <row r="623" spans="7:7" ht="12.75">
      <c r="G623" s="81"/>
    </row>
    <row r="624" spans="7:7" ht="12.75">
      <c r="G624" s="81"/>
    </row>
    <row r="625" spans="7:7" ht="12.75">
      <c r="G625" s="81"/>
    </row>
    <row r="626" spans="7:7" ht="12.75">
      <c r="G626" s="81"/>
    </row>
    <row r="627" spans="7:7" ht="12.75">
      <c r="G627" s="81"/>
    </row>
    <row r="628" spans="7:7" ht="12.75">
      <c r="G628" s="81"/>
    </row>
    <row r="629" spans="7:7" ht="12.75">
      <c r="G629" s="81"/>
    </row>
    <row r="630" spans="7:7" ht="12.75">
      <c r="G630" s="81"/>
    </row>
    <row r="631" spans="7:7" ht="12.75">
      <c r="G631" s="81"/>
    </row>
    <row r="632" spans="7:7" ht="12.75">
      <c r="G632" s="81"/>
    </row>
    <row r="633" spans="7:7" ht="12.75">
      <c r="G633" s="81"/>
    </row>
    <row r="634" spans="7:7" ht="12.75">
      <c r="G634" s="81"/>
    </row>
    <row r="635" spans="7:7" ht="12.75">
      <c r="G635" s="81"/>
    </row>
    <row r="636" spans="7:7" ht="12.75">
      <c r="G636" s="81"/>
    </row>
    <row r="637" spans="7:7" ht="12.75">
      <c r="G637" s="81"/>
    </row>
    <row r="638" spans="7:7" ht="12.75">
      <c r="G638" s="81"/>
    </row>
    <row r="639" spans="7:7" ht="12.75">
      <c r="G639" s="81"/>
    </row>
    <row r="640" spans="7:7" ht="12.75">
      <c r="G640" s="81"/>
    </row>
    <row r="641" spans="7:7" ht="12.75">
      <c r="G641" s="81"/>
    </row>
    <row r="642" spans="7:7" ht="12.75">
      <c r="G642" s="81"/>
    </row>
    <row r="643" spans="7:7" ht="12.75">
      <c r="G643" s="81"/>
    </row>
    <row r="644" spans="7:7" ht="12.75">
      <c r="G644" s="81"/>
    </row>
    <row r="645" spans="7:7" ht="12.75">
      <c r="G645" s="81"/>
    </row>
    <row r="646" spans="7:7" ht="12.75">
      <c r="G646" s="81"/>
    </row>
    <row r="647" spans="7:7" ht="12.75">
      <c r="G647" s="81"/>
    </row>
    <row r="648" spans="7:7" ht="12.75">
      <c r="G648" s="81"/>
    </row>
    <row r="649" spans="7:7" ht="12.75">
      <c r="G649" s="81"/>
    </row>
    <row r="650" spans="7:7" ht="12.75">
      <c r="G650" s="81"/>
    </row>
    <row r="651" spans="7:7" ht="12.75">
      <c r="G651" s="81"/>
    </row>
    <row r="652" spans="7:7" ht="12.75">
      <c r="G652" s="81"/>
    </row>
    <row r="653" spans="7:7" ht="12.75">
      <c r="G653" s="81"/>
    </row>
    <row r="654" spans="7:7" ht="12.75">
      <c r="G654" s="81"/>
    </row>
    <row r="655" spans="7:7" ht="12.75">
      <c r="G655" s="81"/>
    </row>
    <row r="656" spans="7:7" ht="12.75">
      <c r="G656" s="81"/>
    </row>
    <row r="657" spans="7:7" ht="12.75">
      <c r="G657" s="81"/>
    </row>
    <row r="658" spans="7:7" ht="12.75">
      <c r="G658" s="81"/>
    </row>
    <row r="659" spans="7:7" ht="12.75">
      <c r="G659" s="81"/>
    </row>
    <row r="660" spans="7:7" ht="12.75">
      <c r="G660" s="81"/>
    </row>
    <row r="661" spans="7:7" ht="12.75">
      <c r="G661" s="81"/>
    </row>
    <row r="662" spans="7:7" ht="12.75">
      <c r="G662" s="81"/>
    </row>
    <row r="663" spans="7:7" ht="12.75">
      <c r="G663" s="81"/>
    </row>
    <row r="664" spans="7:7" ht="12.75">
      <c r="G664" s="81"/>
    </row>
    <row r="665" spans="7:7" ht="12.75">
      <c r="G665" s="81"/>
    </row>
    <row r="666" spans="7:7" ht="12.75">
      <c r="G666" s="81"/>
    </row>
    <row r="667" spans="7:7" ht="12.75">
      <c r="G667" s="81"/>
    </row>
    <row r="668" spans="7:7" ht="12.75">
      <c r="G668" s="81"/>
    </row>
    <row r="669" spans="7:7" ht="12.75">
      <c r="G669" s="81"/>
    </row>
    <row r="670" spans="7:7" ht="12.75">
      <c r="G670" s="81"/>
    </row>
    <row r="671" spans="7:7" ht="12.75">
      <c r="G671" s="81"/>
    </row>
    <row r="672" spans="7:7" ht="12.75">
      <c r="G672" s="81"/>
    </row>
    <row r="673" spans="7:7" ht="12.75">
      <c r="G673" s="81"/>
    </row>
    <row r="674" spans="7:7" ht="12.75">
      <c r="G674" s="81"/>
    </row>
    <row r="675" spans="7:7" ht="12.75">
      <c r="G675" s="81"/>
    </row>
    <row r="676" spans="7:7" ht="12.75">
      <c r="G676" s="81"/>
    </row>
    <row r="677" spans="7:7" ht="12.75">
      <c r="G677" s="81"/>
    </row>
    <row r="678" spans="7:7" ht="12.75">
      <c r="G678" s="81"/>
    </row>
    <row r="679" spans="7:7" ht="12.75">
      <c r="G679" s="81"/>
    </row>
    <row r="680" spans="7:7" ht="12.75">
      <c r="G680" s="81"/>
    </row>
    <row r="681" spans="7:7" ht="12.75">
      <c r="G681" s="81"/>
    </row>
    <row r="682" spans="7:7" ht="12.75">
      <c r="G682" s="81"/>
    </row>
    <row r="683" spans="7:7" ht="12.75">
      <c r="G683" s="81"/>
    </row>
    <row r="684" spans="7:7" ht="12.75">
      <c r="G684" s="81"/>
    </row>
    <row r="685" spans="7:7" ht="12.75">
      <c r="G685" s="81"/>
    </row>
    <row r="686" spans="7:7" ht="12.75">
      <c r="G686" s="81"/>
    </row>
    <row r="687" spans="7:7" ht="12.75">
      <c r="G687" s="81"/>
    </row>
    <row r="688" spans="7:7" ht="12.75">
      <c r="G688" s="81"/>
    </row>
    <row r="689" spans="7:7" ht="12.75">
      <c r="G689" s="81"/>
    </row>
    <row r="690" spans="7:7" ht="12.75">
      <c r="G690" s="81"/>
    </row>
    <row r="691" spans="7:7" ht="12.75">
      <c r="G691" s="81"/>
    </row>
    <row r="692" spans="7:7" ht="12.75">
      <c r="G692" s="81"/>
    </row>
    <row r="693" spans="7:7" ht="12.75">
      <c r="G693" s="81"/>
    </row>
    <row r="694" spans="7:7" ht="12.75">
      <c r="G694" s="81"/>
    </row>
    <row r="695" spans="7:7" ht="12.75">
      <c r="G695" s="81"/>
    </row>
    <row r="696" spans="7:7" ht="12.75">
      <c r="G696" s="81"/>
    </row>
    <row r="697" spans="7:7" ht="12.75">
      <c r="G697" s="81"/>
    </row>
    <row r="698" spans="7:7" ht="12.75">
      <c r="G698" s="81"/>
    </row>
    <row r="699" spans="7:7" ht="12.75">
      <c r="G699" s="81"/>
    </row>
    <row r="700" spans="7:7" ht="12.75">
      <c r="G700" s="81"/>
    </row>
    <row r="701" spans="7:7" ht="12.75">
      <c r="G701" s="81"/>
    </row>
    <row r="702" spans="7:7" ht="12.75">
      <c r="G702" s="81"/>
    </row>
    <row r="703" spans="7:7" ht="12.75">
      <c r="G703" s="81"/>
    </row>
    <row r="704" spans="7:7" ht="12.75">
      <c r="G704" s="81"/>
    </row>
    <row r="705" spans="7:7" ht="12.75">
      <c r="G705" s="81"/>
    </row>
    <row r="706" spans="7:7" ht="12.75">
      <c r="G706" s="81"/>
    </row>
    <row r="707" spans="7:7" ht="12.75">
      <c r="G707" s="81"/>
    </row>
    <row r="708" spans="7:7" ht="12.75">
      <c r="G708" s="81"/>
    </row>
    <row r="709" spans="7:7" ht="12.75">
      <c r="G709" s="81"/>
    </row>
    <row r="710" spans="7:7" ht="12.75">
      <c r="G710" s="81"/>
    </row>
    <row r="711" spans="7:7" ht="12.75">
      <c r="G711" s="81"/>
    </row>
    <row r="712" spans="7:7" ht="12.75">
      <c r="G712" s="81"/>
    </row>
    <row r="713" spans="7:7" ht="12.75">
      <c r="G713" s="81"/>
    </row>
    <row r="714" spans="7:7" ht="12.75">
      <c r="G714" s="81"/>
    </row>
    <row r="715" spans="7:7" ht="12.75">
      <c r="G715" s="81"/>
    </row>
    <row r="716" spans="7:7" ht="12.75">
      <c r="G716" s="81"/>
    </row>
    <row r="717" spans="7:7" ht="12.75">
      <c r="G717" s="81"/>
    </row>
    <row r="718" spans="7:7" ht="12.75">
      <c r="G718" s="81"/>
    </row>
    <row r="719" spans="7:7" ht="12.75">
      <c r="G719" s="81"/>
    </row>
    <row r="720" spans="7:7" ht="12.75">
      <c r="G720" s="81"/>
    </row>
    <row r="721" spans="7:7" ht="12.75">
      <c r="G721" s="81"/>
    </row>
  </sheetData>
  <mergeCells count="24">
    <mergeCell ref="C55:J55"/>
    <mergeCell ref="A61:A65"/>
    <mergeCell ref="B61:J61"/>
    <mergeCell ref="A36:A46"/>
    <mergeCell ref="B36:J36"/>
    <mergeCell ref="C43:J43"/>
    <mergeCell ref="A48:A59"/>
    <mergeCell ref="B48:J48"/>
    <mergeCell ref="B52:B53"/>
    <mergeCell ref="C52:C53"/>
    <mergeCell ref="D52:D53"/>
    <mergeCell ref="E52:E53"/>
    <mergeCell ref="F52:F53"/>
    <mergeCell ref="H52:H53"/>
    <mergeCell ref="I52:I53"/>
    <mergeCell ref="B23:J23"/>
    <mergeCell ref="C31:J31"/>
    <mergeCell ref="B1:J1"/>
    <mergeCell ref="A2:A10"/>
    <mergeCell ref="B7:J7"/>
    <mergeCell ref="B12:J12"/>
    <mergeCell ref="A13:A21"/>
    <mergeCell ref="C18:J18"/>
    <mergeCell ref="A24:A34"/>
  </mergeCells>
  <hyperlinks>
    <hyperlink ref="G3" r:id="rId1"/>
    <hyperlink ref="H17" r:id="rId2"/>
    <hyperlink ref="G25" r:id="rId3"/>
    <hyperlink ref="G26" r:id="rId4"/>
    <hyperlink ref="G38" r:id="rId5"/>
    <hyperlink ref="G39" r:id="rId6"/>
    <hyperlink ref="G40" r:id="rId7"/>
    <hyperlink ref="G41" r:id="rId8"/>
    <hyperlink ref="H46" r:id="rId9"/>
    <hyperlink ref="G51" r:id="rId10"/>
    <hyperlink ref="G52" r:id="rId11"/>
    <hyperlink ref="G53" r:id="rId12"/>
    <hyperlink ref="G54" r:id="rId13"/>
    <hyperlink ref="G56" r:id="rId14"/>
    <hyperlink ref="G58" r:id="rId15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5"/>
  <sheetViews>
    <sheetView topLeftCell="A3" zoomScale="60" zoomScaleNormal="60" workbookViewId="0"/>
  </sheetViews>
  <sheetFormatPr defaultColWidth="14.42578125" defaultRowHeight="15.75" customHeight="1"/>
  <cols>
    <col min="1" max="1" width="7.140625" customWidth="1"/>
    <col min="2" max="2" width="6.5703125" customWidth="1"/>
    <col min="3" max="3" width="11.7109375" customWidth="1"/>
    <col min="4" max="4" width="22" customWidth="1"/>
    <col min="5" max="5" width="22.85546875" customWidth="1"/>
    <col min="6" max="6" width="24" customWidth="1"/>
    <col min="7" max="7" width="41.7109375" customWidth="1"/>
    <col min="8" max="9" width="31.42578125" customWidth="1"/>
    <col min="10" max="10" width="23.5703125" customWidth="1"/>
  </cols>
  <sheetData>
    <row r="1" spans="1:10" ht="12.75">
      <c r="A1" s="81"/>
      <c r="B1" s="460" t="s">
        <v>2424</v>
      </c>
      <c r="C1" s="423"/>
      <c r="D1" s="423"/>
      <c r="E1" s="423"/>
      <c r="F1" s="423"/>
      <c r="G1" s="423"/>
      <c r="H1" s="423"/>
      <c r="I1" s="423"/>
      <c r="J1" s="424"/>
    </row>
    <row r="2" spans="1:10" ht="38.25">
      <c r="A2" s="436">
        <v>43927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9</v>
      </c>
      <c r="H2" s="5" t="s">
        <v>10</v>
      </c>
      <c r="I2" s="5" t="s">
        <v>11</v>
      </c>
      <c r="J2" s="7" t="s">
        <v>13</v>
      </c>
    </row>
    <row r="3" spans="1:10" ht="38.25">
      <c r="A3" s="419"/>
      <c r="B3" s="14">
        <v>1</v>
      </c>
      <c r="C3" s="14" t="s">
        <v>16</v>
      </c>
      <c r="D3" s="11" t="s">
        <v>17</v>
      </c>
      <c r="E3" s="11" t="s">
        <v>2429</v>
      </c>
      <c r="F3" s="11" t="s">
        <v>2086</v>
      </c>
      <c r="G3" s="17" t="s">
        <v>2087</v>
      </c>
      <c r="H3" s="11" t="s">
        <v>2434</v>
      </c>
      <c r="I3" s="11" t="s">
        <v>2435</v>
      </c>
      <c r="J3" s="15"/>
    </row>
    <row r="4" spans="1:10" ht="63.75">
      <c r="A4" s="419"/>
      <c r="B4" s="14">
        <v>2</v>
      </c>
      <c r="C4" s="14" t="s">
        <v>35</v>
      </c>
      <c r="D4" s="11" t="s">
        <v>55</v>
      </c>
      <c r="E4" s="11" t="s">
        <v>2437</v>
      </c>
      <c r="F4" s="11" t="s">
        <v>2113</v>
      </c>
      <c r="G4" s="11"/>
      <c r="H4" s="11"/>
      <c r="I4" s="11" t="s">
        <v>2438</v>
      </c>
      <c r="J4" s="15"/>
    </row>
    <row r="5" spans="1:10" ht="38.25">
      <c r="A5" s="419"/>
      <c r="B5" s="11">
        <v>3</v>
      </c>
      <c r="C5" s="11" t="s">
        <v>54</v>
      </c>
      <c r="D5" s="11" t="s">
        <v>55</v>
      </c>
      <c r="E5" s="11" t="s">
        <v>607</v>
      </c>
      <c r="F5" s="11" t="s">
        <v>2442</v>
      </c>
      <c r="G5" s="11" t="s">
        <v>2444</v>
      </c>
      <c r="H5" s="11" t="s">
        <v>2445</v>
      </c>
      <c r="I5" s="11" t="s">
        <v>2446</v>
      </c>
      <c r="J5" s="15"/>
    </row>
    <row r="6" spans="1:10" ht="51">
      <c r="A6" s="419"/>
      <c r="B6" s="11">
        <v>4</v>
      </c>
      <c r="C6" s="11" t="s">
        <v>63</v>
      </c>
      <c r="D6" s="94" t="s">
        <v>593</v>
      </c>
      <c r="E6" s="11" t="s">
        <v>2429</v>
      </c>
      <c r="F6" s="11" t="s">
        <v>2086</v>
      </c>
      <c r="G6" s="17" t="s">
        <v>2087</v>
      </c>
      <c r="H6" s="11" t="s">
        <v>2434</v>
      </c>
      <c r="I6" s="11" t="s">
        <v>2452</v>
      </c>
      <c r="J6" s="15"/>
    </row>
    <row r="7" spans="1:10" ht="13.5">
      <c r="A7" s="419"/>
      <c r="B7" s="444" t="s">
        <v>239</v>
      </c>
      <c r="C7" s="423"/>
      <c r="D7" s="423"/>
      <c r="E7" s="423"/>
      <c r="F7" s="423"/>
      <c r="G7" s="423"/>
      <c r="H7" s="423"/>
      <c r="I7" s="423"/>
      <c r="J7" s="424"/>
    </row>
    <row r="8" spans="1:10" ht="25.5">
      <c r="A8" s="419"/>
      <c r="B8" s="11">
        <v>5</v>
      </c>
      <c r="C8" s="11" t="s">
        <v>76</v>
      </c>
      <c r="D8" s="11" t="s">
        <v>55</v>
      </c>
      <c r="E8" s="11" t="s">
        <v>1677</v>
      </c>
      <c r="F8" s="11" t="s">
        <v>1678</v>
      </c>
      <c r="G8" s="11" t="s">
        <v>305</v>
      </c>
      <c r="H8" s="11" t="s">
        <v>2456</v>
      </c>
      <c r="I8" s="11" t="s">
        <v>2457</v>
      </c>
      <c r="J8" s="15"/>
    </row>
    <row r="9" spans="1:10" ht="38.25">
      <c r="A9" s="419"/>
      <c r="B9" s="11">
        <v>6</v>
      </c>
      <c r="C9" s="11" t="s">
        <v>123</v>
      </c>
      <c r="D9" s="11" t="s">
        <v>17</v>
      </c>
      <c r="E9" s="66" t="s">
        <v>1789</v>
      </c>
      <c r="F9" s="11" t="s">
        <v>2458</v>
      </c>
      <c r="G9" s="413" t="s">
        <v>2459</v>
      </c>
      <c r="H9" s="11" t="s">
        <v>2463</v>
      </c>
      <c r="I9" s="11" t="s">
        <v>2464</v>
      </c>
      <c r="J9" s="15"/>
    </row>
    <row r="10" spans="1:10" ht="38.25">
      <c r="A10" s="419"/>
      <c r="B10" s="14">
        <v>7</v>
      </c>
      <c r="C10" s="40" t="s">
        <v>270</v>
      </c>
      <c r="D10" s="11" t="s">
        <v>55</v>
      </c>
      <c r="E10" s="11" t="s">
        <v>2467</v>
      </c>
      <c r="F10" s="52"/>
      <c r="H10" s="52"/>
      <c r="I10" s="14" t="s">
        <v>2468</v>
      </c>
      <c r="J10" s="15"/>
    </row>
    <row r="11" spans="1:10" ht="12.75">
      <c r="A11" s="47"/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12.75">
      <c r="A12" s="81"/>
      <c r="B12" s="431" t="s">
        <v>2424</v>
      </c>
      <c r="C12" s="432"/>
      <c r="D12" s="432"/>
      <c r="E12" s="432"/>
      <c r="F12" s="432"/>
      <c r="G12" s="432"/>
      <c r="H12" s="432"/>
      <c r="I12" s="432"/>
      <c r="J12" s="433"/>
    </row>
    <row r="13" spans="1:10" ht="38.25">
      <c r="A13" s="436">
        <v>43928</v>
      </c>
      <c r="B13" s="107" t="s">
        <v>3</v>
      </c>
      <c r="C13" s="53" t="s">
        <v>4</v>
      </c>
      <c r="D13" s="53" t="s">
        <v>5</v>
      </c>
      <c r="E13" s="53" t="s">
        <v>6</v>
      </c>
      <c r="F13" s="53" t="s">
        <v>7</v>
      </c>
      <c r="G13" s="53" t="s">
        <v>9</v>
      </c>
      <c r="H13" s="5" t="s">
        <v>10</v>
      </c>
      <c r="I13" s="53" t="s">
        <v>11</v>
      </c>
      <c r="J13" s="55" t="s">
        <v>13</v>
      </c>
    </row>
    <row r="14" spans="1:10" ht="51">
      <c r="A14" s="419"/>
      <c r="B14" s="52">
        <v>1</v>
      </c>
      <c r="C14" s="52" t="s">
        <v>16</v>
      </c>
      <c r="D14" s="11" t="s">
        <v>17</v>
      </c>
      <c r="E14" s="11" t="s">
        <v>1942</v>
      </c>
      <c r="F14" s="11" t="s">
        <v>2086</v>
      </c>
      <c r="G14" s="17" t="s">
        <v>2087</v>
      </c>
      <c r="H14" s="11" t="s">
        <v>2474</v>
      </c>
      <c r="I14" s="11" t="s">
        <v>2475</v>
      </c>
      <c r="J14" s="60"/>
    </row>
    <row r="15" spans="1:10" ht="51">
      <c r="A15" s="419"/>
      <c r="B15" s="52">
        <v>2</v>
      </c>
      <c r="C15" s="52" t="s">
        <v>35</v>
      </c>
      <c r="D15" s="11" t="s">
        <v>17</v>
      </c>
      <c r="E15" s="11" t="s">
        <v>2479</v>
      </c>
      <c r="F15" s="11" t="s">
        <v>2480</v>
      </c>
      <c r="G15" s="64" t="s">
        <v>2481</v>
      </c>
      <c r="H15" s="147" t="s">
        <v>1065</v>
      </c>
      <c r="I15" s="11" t="s">
        <v>2484</v>
      </c>
      <c r="J15" s="60"/>
    </row>
    <row r="16" spans="1:10" ht="51">
      <c r="A16" s="419"/>
      <c r="B16" s="52">
        <v>2</v>
      </c>
      <c r="C16" s="52" t="s">
        <v>35</v>
      </c>
      <c r="D16" s="11" t="s">
        <v>17</v>
      </c>
      <c r="E16" s="11" t="s">
        <v>2080</v>
      </c>
      <c r="F16" s="11" t="s">
        <v>2486</v>
      </c>
      <c r="G16" s="17" t="s">
        <v>2083</v>
      </c>
      <c r="H16" s="11" t="s">
        <v>821</v>
      </c>
      <c r="I16" s="147" t="s">
        <v>2085</v>
      </c>
      <c r="J16" s="60"/>
    </row>
    <row r="17" spans="1:10" ht="25.5">
      <c r="A17" s="419"/>
      <c r="B17" s="45">
        <v>3</v>
      </c>
      <c r="C17" s="45" t="s">
        <v>54</v>
      </c>
      <c r="D17" s="11" t="s">
        <v>17</v>
      </c>
      <c r="E17" s="11" t="s">
        <v>2489</v>
      </c>
      <c r="F17" s="11" t="s">
        <v>2189</v>
      </c>
      <c r="G17" s="48" t="s">
        <v>1831</v>
      </c>
      <c r="H17" s="11" t="s">
        <v>1833</v>
      </c>
      <c r="I17" s="11" t="s">
        <v>2498</v>
      </c>
      <c r="J17" s="60"/>
    </row>
    <row r="18" spans="1:10" ht="25.5">
      <c r="A18" s="419"/>
      <c r="B18" s="45">
        <v>4</v>
      </c>
      <c r="C18" s="45" t="s">
        <v>63</v>
      </c>
      <c r="D18" s="11" t="s">
        <v>17</v>
      </c>
      <c r="E18" s="11" t="s">
        <v>2501</v>
      </c>
      <c r="F18" s="11" t="s">
        <v>2502</v>
      </c>
      <c r="G18" s="48" t="s">
        <v>2503</v>
      </c>
      <c r="H18" s="11" t="s">
        <v>2505</v>
      </c>
      <c r="I18" s="11" t="s">
        <v>2507</v>
      </c>
      <c r="J18" s="60"/>
    </row>
    <row r="19" spans="1:10" ht="13.5">
      <c r="A19" s="419"/>
      <c r="B19" s="465" t="s">
        <v>239</v>
      </c>
      <c r="C19" s="432"/>
      <c r="D19" s="432"/>
      <c r="E19" s="432"/>
      <c r="F19" s="432"/>
      <c r="G19" s="432"/>
      <c r="H19" s="432"/>
      <c r="I19" s="432"/>
      <c r="J19" s="433"/>
    </row>
    <row r="20" spans="1:10" ht="25.5">
      <c r="A20" s="419"/>
      <c r="B20" s="45">
        <v>5</v>
      </c>
      <c r="C20" s="62" t="s">
        <v>76</v>
      </c>
      <c r="D20" s="40" t="s">
        <v>17</v>
      </c>
      <c r="E20" s="40" t="s">
        <v>263</v>
      </c>
      <c r="F20" s="11" t="s">
        <v>1128</v>
      </c>
      <c r="G20" s="131" t="s">
        <v>265</v>
      </c>
      <c r="H20" s="126" t="s">
        <v>323</v>
      </c>
      <c r="I20" s="11" t="s">
        <v>269</v>
      </c>
      <c r="J20" s="60"/>
    </row>
    <row r="21" spans="1:10" ht="51">
      <c r="A21" s="419"/>
      <c r="B21" s="45">
        <v>6</v>
      </c>
      <c r="C21" s="62" t="s">
        <v>123</v>
      </c>
      <c r="D21" s="40" t="s">
        <v>17</v>
      </c>
      <c r="E21" s="40" t="s">
        <v>2100</v>
      </c>
      <c r="F21" s="40" t="s">
        <v>2514</v>
      </c>
      <c r="G21" s="72" t="s">
        <v>2516</v>
      </c>
      <c r="H21" s="40" t="s">
        <v>2519</v>
      </c>
      <c r="I21" s="40" t="s">
        <v>2520</v>
      </c>
      <c r="J21" s="60"/>
    </row>
    <row r="22" spans="1:10" ht="25.5">
      <c r="A22" s="419"/>
      <c r="B22" s="45">
        <v>7</v>
      </c>
      <c r="C22" s="40" t="s">
        <v>270</v>
      </c>
      <c r="D22" s="40" t="s">
        <v>55</v>
      </c>
      <c r="E22" s="108" t="s">
        <v>2524</v>
      </c>
      <c r="F22" s="40" t="s">
        <v>2159</v>
      </c>
      <c r="G22" s="40" t="s">
        <v>2014</v>
      </c>
      <c r="H22" s="62"/>
      <c r="I22" s="40" t="s">
        <v>2525</v>
      </c>
      <c r="J22" s="60"/>
    </row>
    <row r="23" spans="1:10" ht="12.75">
      <c r="A23" s="47"/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12.75">
      <c r="B24" s="460" t="s">
        <v>2424</v>
      </c>
      <c r="C24" s="423"/>
      <c r="D24" s="423"/>
      <c r="E24" s="423"/>
      <c r="F24" s="423"/>
      <c r="G24" s="423"/>
      <c r="H24" s="423"/>
      <c r="I24" s="423"/>
      <c r="J24" s="424"/>
    </row>
    <row r="25" spans="1:10" ht="38.25">
      <c r="A25" s="436">
        <v>43929</v>
      </c>
      <c r="B25" s="107" t="s">
        <v>3</v>
      </c>
      <c r="C25" s="53" t="s">
        <v>4</v>
      </c>
      <c r="D25" s="53" t="s">
        <v>5</v>
      </c>
      <c r="E25" s="53" t="s">
        <v>6</v>
      </c>
      <c r="F25" s="53" t="s">
        <v>7</v>
      </c>
      <c r="G25" s="53" t="s">
        <v>9</v>
      </c>
      <c r="H25" s="5" t="s">
        <v>10</v>
      </c>
      <c r="I25" s="53" t="s">
        <v>11</v>
      </c>
      <c r="J25" s="55" t="s">
        <v>13</v>
      </c>
    </row>
    <row r="26" spans="1:10" ht="63.75">
      <c r="A26" s="419"/>
      <c r="B26" s="52">
        <v>1</v>
      </c>
      <c r="C26" s="58" t="s">
        <v>16</v>
      </c>
      <c r="D26" s="40" t="s">
        <v>55</v>
      </c>
      <c r="E26" s="40" t="s">
        <v>2501</v>
      </c>
      <c r="F26" s="40" t="s">
        <v>1202</v>
      </c>
      <c r="G26" s="40" t="s">
        <v>2533</v>
      </c>
      <c r="H26" s="40"/>
      <c r="I26" s="40" t="s">
        <v>2534</v>
      </c>
      <c r="J26" s="82"/>
    </row>
    <row r="27" spans="1:10" ht="51">
      <c r="A27" s="419"/>
      <c r="B27" s="52">
        <v>2</v>
      </c>
      <c r="C27" s="58" t="s">
        <v>35</v>
      </c>
      <c r="D27" s="40" t="s">
        <v>24</v>
      </c>
      <c r="E27" s="40" t="s">
        <v>2535</v>
      </c>
      <c r="F27" s="40" t="s">
        <v>2159</v>
      </c>
      <c r="G27" s="72" t="s">
        <v>2537</v>
      </c>
      <c r="H27" s="40" t="s">
        <v>2543</v>
      </c>
      <c r="I27" s="40" t="s">
        <v>2544</v>
      </c>
      <c r="J27" s="82"/>
    </row>
    <row r="28" spans="1:10" ht="25.5">
      <c r="A28" s="419"/>
      <c r="B28" s="45">
        <v>3</v>
      </c>
      <c r="C28" s="62" t="s">
        <v>54</v>
      </c>
      <c r="D28" s="40" t="s">
        <v>17</v>
      </c>
      <c r="E28" s="40" t="s">
        <v>1779</v>
      </c>
      <c r="F28" s="40" t="s">
        <v>2274</v>
      </c>
      <c r="G28" s="40" t="s">
        <v>1833</v>
      </c>
      <c r="H28" s="40" t="s">
        <v>2548</v>
      </c>
      <c r="I28" s="40" t="s">
        <v>2115</v>
      </c>
      <c r="J28" s="82"/>
    </row>
    <row r="29" spans="1:10" ht="25.5">
      <c r="A29" s="419"/>
      <c r="B29" s="45">
        <v>4</v>
      </c>
      <c r="C29" s="62" t="s">
        <v>63</v>
      </c>
      <c r="D29" s="40" t="s">
        <v>55</v>
      </c>
      <c r="E29" s="108" t="s">
        <v>2190</v>
      </c>
      <c r="F29" s="108" t="s">
        <v>1731</v>
      </c>
      <c r="G29" s="40" t="s">
        <v>305</v>
      </c>
      <c r="H29" s="40" t="s">
        <v>2551</v>
      </c>
      <c r="I29" s="40" t="s">
        <v>2552</v>
      </c>
      <c r="J29" s="82"/>
    </row>
    <row r="30" spans="1:10" ht="13.5">
      <c r="A30" s="419"/>
      <c r="B30" s="434" t="s">
        <v>239</v>
      </c>
      <c r="C30" s="432"/>
      <c r="D30" s="432"/>
      <c r="E30" s="432"/>
      <c r="F30" s="432"/>
      <c r="G30" s="432"/>
      <c r="H30" s="432"/>
      <c r="I30" s="432"/>
      <c r="J30" s="433"/>
    </row>
    <row r="31" spans="1:10" ht="12.75">
      <c r="A31" s="419"/>
      <c r="B31" s="428">
        <v>5</v>
      </c>
      <c r="C31" s="425" t="s">
        <v>76</v>
      </c>
      <c r="D31" s="428" t="s">
        <v>248</v>
      </c>
      <c r="E31" s="428" t="s">
        <v>409</v>
      </c>
      <c r="F31" s="428" t="s">
        <v>2556</v>
      </c>
      <c r="G31" s="500" t="s">
        <v>453</v>
      </c>
      <c r="H31" s="425" t="s">
        <v>2558</v>
      </c>
      <c r="I31" s="445" t="s">
        <v>423</v>
      </c>
      <c r="J31" s="430"/>
    </row>
    <row r="32" spans="1:10" ht="42" customHeight="1">
      <c r="A32" s="419"/>
      <c r="B32" s="427"/>
      <c r="C32" s="424"/>
      <c r="D32" s="427"/>
      <c r="E32" s="427"/>
      <c r="F32" s="427"/>
      <c r="G32" s="424"/>
      <c r="H32" s="424"/>
      <c r="I32" s="427"/>
      <c r="J32" s="424"/>
    </row>
    <row r="33" spans="1:10" ht="25.5">
      <c r="A33" s="419"/>
      <c r="B33" s="45">
        <v>6</v>
      </c>
      <c r="C33" s="62" t="s">
        <v>123</v>
      </c>
      <c r="D33" s="11" t="s">
        <v>17</v>
      </c>
      <c r="E33" s="11" t="s">
        <v>1884</v>
      </c>
      <c r="F33" s="147" t="s">
        <v>2565</v>
      </c>
      <c r="G33" s="407" t="s">
        <v>94</v>
      </c>
      <c r="H33" s="147" t="s">
        <v>2573</v>
      </c>
      <c r="I33" s="147" t="s">
        <v>1883</v>
      </c>
      <c r="J33" s="82"/>
    </row>
    <row r="34" spans="1:10" ht="12.75">
      <c r="A34" s="419"/>
      <c r="B34" s="45">
        <v>7</v>
      </c>
      <c r="C34" s="62" t="s">
        <v>270</v>
      </c>
      <c r="D34" s="40"/>
      <c r="E34" s="108"/>
      <c r="F34" s="108"/>
      <c r="G34" s="11"/>
      <c r="H34" s="40"/>
      <c r="I34" s="40"/>
      <c r="J34" s="82"/>
    </row>
    <row r="35" spans="1:10" ht="12.75">
      <c r="A35" s="103"/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2.75">
      <c r="A36" s="437">
        <v>43930</v>
      </c>
      <c r="B36" s="431" t="s">
        <v>2577</v>
      </c>
      <c r="C36" s="432"/>
      <c r="D36" s="432"/>
      <c r="E36" s="432"/>
      <c r="F36" s="432"/>
      <c r="G36" s="432"/>
      <c r="H36" s="432"/>
      <c r="I36" s="432"/>
      <c r="J36" s="433"/>
    </row>
    <row r="37" spans="1:10" ht="38.25">
      <c r="A37" s="419"/>
      <c r="B37" s="51" t="s">
        <v>3</v>
      </c>
      <c r="C37" s="53" t="s">
        <v>4</v>
      </c>
      <c r="D37" s="53" t="s">
        <v>5</v>
      </c>
      <c r="E37" s="53" t="s">
        <v>6</v>
      </c>
      <c r="F37" s="53" t="s">
        <v>7</v>
      </c>
      <c r="G37" s="53" t="s">
        <v>9</v>
      </c>
      <c r="H37" s="5" t="s">
        <v>10</v>
      </c>
      <c r="I37" s="53" t="s">
        <v>11</v>
      </c>
      <c r="J37" s="55" t="s">
        <v>13</v>
      </c>
    </row>
    <row r="38" spans="1:10" ht="25.5">
      <c r="A38" s="419"/>
      <c r="B38" s="56">
        <v>1</v>
      </c>
      <c r="C38" s="52" t="s">
        <v>16</v>
      </c>
      <c r="D38" s="11" t="s">
        <v>55</v>
      </c>
      <c r="E38" s="11" t="s">
        <v>2581</v>
      </c>
      <c r="F38" s="11" t="s">
        <v>1731</v>
      </c>
      <c r="G38" s="11" t="s">
        <v>2582</v>
      </c>
      <c r="H38" s="92" t="s">
        <v>2583</v>
      </c>
      <c r="I38" s="11" t="s">
        <v>2584</v>
      </c>
      <c r="J38" s="82"/>
    </row>
    <row r="39" spans="1:10" ht="12.75">
      <c r="A39" s="419"/>
      <c r="B39" s="56"/>
      <c r="C39" s="52"/>
      <c r="D39" s="11"/>
      <c r="E39" s="11"/>
      <c r="F39" s="11"/>
      <c r="G39" s="11"/>
      <c r="H39" s="11"/>
      <c r="I39" s="11"/>
      <c r="J39" s="82"/>
    </row>
    <row r="40" spans="1:10" ht="63.75">
      <c r="A40" s="419"/>
      <c r="B40" s="56">
        <v>2</v>
      </c>
      <c r="C40" s="52" t="s">
        <v>35</v>
      </c>
      <c r="D40" s="11" t="s">
        <v>248</v>
      </c>
      <c r="E40" s="11" t="s">
        <v>409</v>
      </c>
      <c r="F40" s="11" t="s">
        <v>2239</v>
      </c>
      <c r="G40" s="17" t="s">
        <v>423</v>
      </c>
      <c r="H40" s="147" t="s">
        <v>2593</v>
      </c>
      <c r="I40" s="17" t="s">
        <v>423</v>
      </c>
      <c r="J40" s="82"/>
    </row>
    <row r="41" spans="1:10" ht="38.25">
      <c r="A41" s="419"/>
      <c r="B41" s="61">
        <v>3</v>
      </c>
      <c r="C41" s="45" t="s">
        <v>54</v>
      </c>
      <c r="D41" s="11" t="s">
        <v>248</v>
      </c>
      <c r="E41" s="11" t="s">
        <v>2252</v>
      </c>
      <c r="F41" s="11" t="s">
        <v>2595</v>
      </c>
      <c r="G41" s="11" t="s">
        <v>2014</v>
      </c>
      <c r="H41" s="11" t="s">
        <v>2596</v>
      </c>
      <c r="I41" s="11" t="s">
        <v>2597</v>
      </c>
      <c r="J41" s="82"/>
    </row>
    <row r="42" spans="1:10" ht="25.5">
      <c r="A42" s="419"/>
      <c r="B42" s="61">
        <v>4</v>
      </c>
      <c r="C42" s="45" t="s">
        <v>63</v>
      </c>
      <c r="D42" s="11" t="s">
        <v>248</v>
      </c>
      <c r="E42" s="11" t="s">
        <v>1832</v>
      </c>
      <c r="F42" s="11" t="s">
        <v>2316</v>
      </c>
      <c r="G42" s="64" t="s">
        <v>1831</v>
      </c>
      <c r="H42" s="11" t="s">
        <v>1833</v>
      </c>
      <c r="I42" s="11" t="s">
        <v>2598</v>
      </c>
      <c r="J42" s="82"/>
    </row>
    <row r="43" spans="1:10" ht="13.5">
      <c r="A43" s="419"/>
      <c r="B43" s="84"/>
      <c r="C43" s="434" t="s">
        <v>239</v>
      </c>
      <c r="D43" s="432"/>
      <c r="E43" s="432"/>
      <c r="F43" s="432"/>
      <c r="G43" s="432"/>
      <c r="H43" s="432"/>
      <c r="I43" s="432"/>
      <c r="J43" s="433"/>
    </row>
    <row r="44" spans="1:10" ht="25.5">
      <c r="A44" s="419"/>
      <c r="B44" s="61">
        <v>5</v>
      </c>
      <c r="C44" s="62" t="s">
        <v>76</v>
      </c>
      <c r="D44" s="40" t="s">
        <v>17</v>
      </c>
      <c r="E44" s="40" t="s">
        <v>1992</v>
      </c>
      <c r="F44" s="40" t="s">
        <v>2327</v>
      </c>
      <c r="G44" s="64" t="s">
        <v>1831</v>
      </c>
      <c r="H44" s="11" t="s">
        <v>1833</v>
      </c>
      <c r="I44" s="40" t="s">
        <v>2599</v>
      </c>
      <c r="J44" s="82"/>
    </row>
    <row r="45" spans="1:10" ht="38.25">
      <c r="A45" s="419"/>
      <c r="B45" s="61">
        <v>6</v>
      </c>
      <c r="C45" s="62" t="s">
        <v>123</v>
      </c>
      <c r="D45" s="40" t="s">
        <v>17</v>
      </c>
      <c r="E45" s="40" t="s">
        <v>1838</v>
      </c>
      <c r="F45" s="40" t="s">
        <v>2600</v>
      </c>
      <c r="G45" s="17" t="s">
        <v>763</v>
      </c>
      <c r="H45" s="11" t="s">
        <v>2601</v>
      </c>
      <c r="I45" s="40" t="s">
        <v>2602</v>
      </c>
      <c r="J45" s="82"/>
    </row>
    <row r="46" spans="1:10" ht="12.75">
      <c r="A46" s="419"/>
      <c r="B46" s="61">
        <v>7</v>
      </c>
      <c r="C46" s="62" t="s">
        <v>270</v>
      </c>
      <c r="D46" s="62"/>
      <c r="E46" s="58"/>
      <c r="F46" s="62"/>
      <c r="G46" s="62"/>
      <c r="H46" s="62"/>
      <c r="I46" s="62"/>
      <c r="J46" s="54"/>
    </row>
    <row r="47" spans="1:10" ht="12.75">
      <c r="A47" s="103"/>
      <c r="B47" s="47"/>
      <c r="C47" s="47"/>
      <c r="D47" s="47"/>
      <c r="E47" s="47"/>
      <c r="F47" s="47"/>
      <c r="G47" s="47"/>
      <c r="H47" s="47"/>
      <c r="I47" s="47"/>
      <c r="J47" s="47"/>
    </row>
    <row r="48" spans="1:10" ht="12.75">
      <c r="A48" s="437">
        <v>43931</v>
      </c>
      <c r="B48" s="431" t="s">
        <v>2577</v>
      </c>
      <c r="C48" s="432"/>
      <c r="D48" s="432"/>
      <c r="E48" s="432"/>
      <c r="F48" s="432"/>
      <c r="G48" s="432"/>
      <c r="H48" s="432"/>
      <c r="I48" s="432"/>
      <c r="J48" s="433"/>
    </row>
    <row r="49" spans="1:10" ht="38.25">
      <c r="A49" s="419"/>
      <c r="B49" s="51" t="s">
        <v>3</v>
      </c>
      <c r="C49" s="53" t="s">
        <v>4</v>
      </c>
      <c r="D49" s="53" t="s">
        <v>5</v>
      </c>
      <c r="E49" s="53" t="s">
        <v>6</v>
      </c>
      <c r="F49" s="53" t="s">
        <v>7</v>
      </c>
      <c r="G49" s="53" t="s">
        <v>9</v>
      </c>
      <c r="H49" s="5" t="s">
        <v>10</v>
      </c>
      <c r="I49" s="53" t="s">
        <v>11</v>
      </c>
      <c r="J49" s="55" t="s">
        <v>13</v>
      </c>
    </row>
    <row r="50" spans="1:10" ht="38.25">
      <c r="A50" s="419"/>
      <c r="B50" s="56">
        <v>1</v>
      </c>
      <c r="C50" s="58" t="s">
        <v>16</v>
      </c>
      <c r="D50" s="40" t="s">
        <v>17</v>
      </c>
      <c r="E50" s="11" t="s">
        <v>1857</v>
      </c>
      <c r="F50" s="11" t="s">
        <v>2285</v>
      </c>
      <c r="G50" s="64" t="s">
        <v>2172</v>
      </c>
      <c r="H50" s="40" t="s">
        <v>2603</v>
      </c>
      <c r="I50" s="40" t="s">
        <v>2604</v>
      </c>
      <c r="J50" s="82"/>
    </row>
    <row r="51" spans="1:10" ht="38.25">
      <c r="A51" s="419"/>
      <c r="B51" s="56">
        <v>2</v>
      </c>
      <c r="C51" s="52" t="s">
        <v>35</v>
      </c>
      <c r="D51" s="11" t="s">
        <v>55</v>
      </c>
      <c r="E51" s="119" t="s">
        <v>1845</v>
      </c>
      <c r="F51" s="119" t="s">
        <v>2605</v>
      </c>
      <c r="G51" s="11" t="s">
        <v>2586</v>
      </c>
      <c r="H51" s="11"/>
      <c r="I51" s="40" t="s">
        <v>2606</v>
      </c>
      <c r="J51" s="82"/>
    </row>
    <row r="52" spans="1:10" ht="38.25">
      <c r="A52" s="419"/>
      <c r="B52" s="61">
        <v>3</v>
      </c>
      <c r="C52" s="45" t="s">
        <v>54</v>
      </c>
      <c r="D52" s="11" t="s">
        <v>55</v>
      </c>
      <c r="E52" s="11" t="s">
        <v>2607</v>
      </c>
      <c r="F52" s="11" t="s">
        <v>2377</v>
      </c>
      <c r="G52" s="11" t="s">
        <v>2378</v>
      </c>
      <c r="H52" s="229"/>
      <c r="I52" s="11" t="s">
        <v>2608</v>
      </c>
      <c r="J52" s="82"/>
    </row>
    <row r="53" spans="1:10" ht="63.75">
      <c r="A53" s="419"/>
      <c r="B53" s="61">
        <v>4</v>
      </c>
      <c r="C53" s="62" t="s">
        <v>63</v>
      </c>
      <c r="D53" s="11" t="s">
        <v>248</v>
      </c>
      <c r="E53" s="11" t="s">
        <v>409</v>
      </c>
      <c r="F53" s="11" t="s">
        <v>2354</v>
      </c>
      <c r="G53" s="17" t="s">
        <v>423</v>
      </c>
      <c r="H53" s="337" t="s">
        <v>2609</v>
      </c>
      <c r="I53" s="17" t="s">
        <v>423</v>
      </c>
      <c r="J53" s="82"/>
    </row>
    <row r="54" spans="1:10" ht="13.5">
      <c r="A54" s="419"/>
      <c r="B54" s="84"/>
      <c r="C54" s="434" t="s">
        <v>239</v>
      </c>
      <c r="D54" s="432"/>
      <c r="E54" s="432"/>
      <c r="F54" s="432"/>
      <c r="G54" s="432"/>
      <c r="H54" s="432"/>
      <c r="I54" s="432"/>
      <c r="J54" s="433"/>
    </row>
    <row r="55" spans="1:10" ht="63.75">
      <c r="A55" s="419"/>
      <c r="B55" s="61">
        <v>5</v>
      </c>
      <c r="C55" s="62" t="s">
        <v>76</v>
      </c>
      <c r="D55" s="40" t="s">
        <v>55</v>
      </c>
      <c r="E55" s="40" t="s">
        <v>2610</v>
      </c>
      <c r="F55" s="40" t="s">
        <v>1731</v>
      </c>
      <c r="G55" s="40" t="s">
        <v>2611</v>
      </c>
      <c r="H55" s="40" t="s">
        <v>2612</v>
      </c>
      <c r="I55" s="40" t="s">
        <v>2613</v>
      </c>
      <c r="J55" s="82"/>
    </row>
    <row r="56" spans="1:10" ht="90" customHeight="1">
      <c r="A56" s="419"/>
      <c r="B56" s="61">
        <v>6</v>
      </c>
      <c r="C56" s="62" t="s">
        <v>123</v>
      </c>
      <c r="D56" s="40" t="s">
        <v>17</v>
      </c>
      <c r="E56" s="40" t="s">
        <v>359</v>
      </c>
      <c r="F56" s="40" t="s">
        <v>2307</v>
      </c>
      <c r="G56" s="17" t="s">
        <v>763</v>
      </c>
      <c r="H56" s="40" t="s">
        <v>2614</v>
      </c>
      <c r="I56" s="40" t="s">
        <v>2615</v>
      </c>
      <c r="J56" s="54" t="s">
        <v>2568</v>
      </c>
    </row>
    <row r="57" spans="1:10" ht="51">
      <c r="A57" s="419"/>
      <c r="B57" s="61">
        <v>7</v>
      </c>
      <c r="C57" s="112" t="s">
        <v>270</v>
      </c>
      <c r="D57" s="101"/>
      <c r="E57" s="100"/>
      <c r="F57" s="101"/>
      <c r="G57" s="101"/>
      <c r="H57" s="101"/>
      <c r="I57" s="101"/>
      <c r="J57" s="133" t="s">
        <v>2240</v>
      </c>
    </row>
    <row r="58" spans="1:10" ht="12.75">
      <c r="A58" s="103"/>
      <c r="B58" s="47"/>
      <c r="C58" s="47"/>
      <c r="D58" s="47"/>
      <c r="E58" s="47"/>
      <c r="F58" s="47"/>
      <c r="G58" s="47"/>
      <c r="H58" s="47"/>
      <c r="I58" s="47"/>
      <c r="J58" s="47"/>
    </row>
    <row r="59" spans="1:10" ht="12.75">
      <c r="A59" s="522">
        <v>43932</v>
      </c>
      <c r="B59" s="431" t="s">
        <v>2577</v>
      </c>
      <c r="C59" s="432"/>
      <c r="D59" s="432"/>
      <c r="E59" s="432"/>
      <c r="F59" s="432"/>
      <c r="G59" s="432"/>
      <c r="H59" s="432"/>
      <c r="I59" s="432"/>
      <c r="J59" s="433"/>
    </row>
    <row r="60" spans="1:10" ht="38.25">
      <c r="A60" s="419"/>
      <c r="B60" s="51" t="s">
        <v>3</v>
      </c>
      <c r="C60" s="53" t="s">
        <v>4</v>
      </c>
      <c r="D60" s="53" t="s">
        <v>5</v>
      </c>
      <c r="E60" s="53" t="s">
        <v>6</v>
      </c>
      <c r="F60" s="53" t="s">
        <v>7</v>
      </c>
      <c r="G60" s="53" t="s">
        <v>9</v>
      </c>
      <c r="H60" s="5" t="s">
        <v>10</v>
      </c>
      <c r="I60" s="53" t="s">
        <v>11</v>
      </c>
      <c r="J60" s="55" t="s">
        <v>13</v>
      </c>
    </row>
    <row r="61" spans="1:10" ht="38.25">
      <c r="A61" s="419"/>
      <c r="B61" s="56">
        <v>1</v>
      </c>
      <c r="C61" s="58" t="s">
        <v>16</v>
      </c>
      <c r="D61" s="119" t="s">
        <v>17</v>
      </c>
      <c r="E61" s="119" t="s">
        <v>1800</v>
      </c>
      <c r="F61" s="11" t="s">
        <v>2616</v>
      </c>
      <c r="G61" s="17" t="s">
        <v>2087</v>
      </c>
      <c r="H61" s="11" t="s">
        <v>2617</v>
      </c>
      <c r="I61" s="11" t="s">
        <v>2618</v>
      </c>
      <c r="J61" s="82"/>
    </row>
    <row r="62" spans="1:10" ht="42" customHeight="1">
      <c r="A62" s="419"/>
      <c r="B62" s="56">
        <v>2</v>
      </c>
      <c r="C62" s="58" t="s">
        <v>35</v>
      </c>
      <c r="D62" s="119" t="s">
        <v>17</v>
      </c>
      <c r="E62" s="11" t="s">
        <v>263</v>
      </c>
      <c r="F62" s="11" t="s">
        <v>1128</v>
      </c>
      <c r="G62" s="131" t="s">
        <v>265</v>
      </c>
      <c r="H62" s="11" t="s">
        <v>323</v>
      </c>
      <c r="I62" s="11" t="s">
        <v>269</v>
      </c>
      <c r="J62" s="82"/>
    </row>
    <row r="63" spans="1:10" ht="51">
      <c r="A63" s="419"/>
      <c r="B63" s="428">
        <v>3</v>
      </c>
      <c r="C63" s="428" t="s">
        <v>54</v>
      </c>
      <c r="D63" s="487" t="s">
        <v>17</v>
      </c>
      <c r="E63" s="11" t="s">
        <v>2619</v>
      </c>
      <c r="F63" s="11" t="s">
        <v>2159</v>
      </c>
      <c r="G63" s="48" t="s">
        <v>2620</v>
      </c>
      <c r="H63" s="11" t="s">
        <v>2621</v>
      </c>
      <c r="I63" s="11" t="s">
        <v>2622</v>
      </c>
      <c r="J63" s="82"/>
    </row>
    <row r="64" spans="1:10" ht="38.25" customHeight="1">
      <c r="A64" s="398"/>
      <c r="B64" s="427"/>
      <c r="C64" s="427"/>
      <c r="D64" s="427"/>
      <c r="E64" s="11" t="s">
        <v>2623</v>
      </c>
      <c r="F64" s="11" t="s">
        <v>2624</v>
      </c>
      <c r="G64" s="17" t="s">
        <v>2625</v>
      </c>
      <c r="H64" s="11" t="s">
        <v>2626</v>
      </c>
      <c r="I64" s="11" t="s">
        <v>1196</v>
      </c>
      <c r="J64" s="82"/>
    </row>
    <row r="65" spans="1:10" ht="12.75">
      <c r="A65" s="103"/>
      <c r="B65" s="47"/>
      <c r="C65" s="47"/>
      <c r="D65" s="47"/>
      <c r="E65" s="47"/>
      <c r="F65" s="47"/>
      <c r="G65" s="47"/>
      <c r="H65" s="47"/>
      <c r="I65" s="47"/>
      <c r="J65" s="47"/>
    </row>
  </sheetData>
  <mergeCells count="29">
    <mergeCell ref="B1:J1"/>
    <mergeCell ref="A2:A10"/>
    <mergeCell ref="B7:J7"/>
    <mergeCell ref="B12:J12"/>
    <mergeCell ref="A13:A22"/>
    <mergeCell ref="B19:J19"/>
    <mergeCell ref="A59:A63"/>
    <mergeCell ref="B63:B64"/>
    <mergeCell ref="C63:C64"/>
    <mergeCell ref="D63:D64"/>
    <mergeCell ref="A36:A46"/>
    <mergeCell ref="B36:J36"/>
    <mergeCell ref="C43:J43"/>
    <mergeCell ref="B48:J48"/>
    <mergeCell ref="C54:J54"/>
    <mergeCell ref="B59:J59"/>
    <mergeCell ref="B24:J24"/>
    <mergeCell ref="B30:J30"/>
    <mergeCell ref="B31:B32"/>
    <mergeCell ref="C31:C32"/>
    <mergeCell ref="A48:A57"/>
    <mergeCell ref="D31:D32"/>
    <mergeCell ref="E31:E32"/>
    <mergeCell ref="F31:F32"/>
    <mergeCell ref="G31:G32"/>
    <mergeCell ref="H31:H32"/>
    <mergeCell ref="I31:I32"/>
    <mergeCell ref="J31:J32"/>
    <mergeCell ref="A25:A34"/>
  </mergeCells>
  <hyperlinks>
    <hyperlink ref="G3" r:id="rId1"/>
    <hyperlink ref="G6" r:id="rId2"/>
    <hyperlink ref="G9" r:id="rId3"/>
    <hyperlink ref="G14" r:id="rId4"/>
    <hyperlink ref="G15" r:id="rId5"/>
    <hyperlink ref="G16" r:id="rId6"/>
    <hyperlink ref="G17" r:id="rId7"/>
    <hyperlink ref="G18" r:id="rId8"/>
    <hyperlink ref="G20" r:id="rId9"/>
    <hyperlink ref="G21" r:id="rId10"/>
    <hyperlink ref="G27" r:id="rId11"/>
    <hyperlink ref="G31" r:id="rId12"/>
    <hyperlink ref="I31" r:id="rId13"/>
    <hyperlink ref="G33" r:id="rId14"/>
    <hyperlink ref="G40" r:id="rId15"/>
    <hyperlink ref="I40" r:id="rId16"/>
    <hyperlink ref="G42" r:id="rId17"/>
    <hyperlink ref="G44" r:id="rId18"/>
    <hyperlink ref="G45" r:id="rId19"/>
    <hyperlink ref="G50" r:id="rId20"/>
    <hyperlink ref="G53" r:id="rId21"/>
    <hyperlink ref="I53" r:id="rId22"/>
    <hyperlink ref="G56" r:id="rId23"/>
    <hyperlink ref="G61" r:id="rId24"/>
    <hyperlink ref="G62" r:id="rId25"/>
    <hyperlink ref="G63" r:id="rId26"/>
    <hyperlink ref="G64" r:id="rId27" location="action=share"/>
  </hyperlinks>
  <pageMargins left="0.7" right="0.7" top="0.75" bottom="0.75" header="0.3" footer="0.3"/>
  <legacyDrawing r:id="rId28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1"/>
  <sheetViews>
    <sheetView topLeftCell="A52" zoomScale="70" zoomScaleNormal="70" workbookViewId="0">
      <selection activeCell="A38" sqref="A38:A47"/>
    </sheetView>
  </sheetViews>
  <sheetFormatPr defaultColWidth="14.42578125" defaultRowHeight="15.75" customHeight="1"/>
  <cols>
    <col min="1" max="1" width="9.42578125" customWidth="1"/>
    <col min="2" max="2" width="6.5703125" customWidth="1"/>
    <col min="3" max="3" width="11.7109375" customWidth="1"/>
    <col min="4" max="4" width="22" customWidth="1"/>
    <col min="5" max="5" width="22.85546875" customWidth="1"/>
    <col min="6" max="6" width="24" customWidth="1"/>
    <col min="7" max="7" width="28.42578125" customWidth="1"/>
    <col min="8" max="9" width="31.42578125" customWidth="1"/>
    <col min="10" max="10" width="23.5703125" customWidth="1"/>
  </cols>
  <sheetData>
    <row r="1" spans="1:13" ht="15.75" customHeight="1">
      <c r="A1" s="1"/>
      <c r="B1" s="452" t="s">
        <v>1</v>
      </c>
      <c r="C1" s="419"/>
      <c r="D1" s="419"/>
      <c r="E1" s="419"/>
      <c r="F1" s="419"/>
      <c r="G1" s="419"/>
      <c r="H1" s="419"/>
      <c r="I1" s="419"/>
      <c r="J1" s="3"/>
      <c r="K1" s="4"/>
    </row>
    <row r="2" spans="1:13">
      <c r="A2" s="442">
        <v>43927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9</v>
      </c>
      <c r="H2" s="5" t="s">
        <v>10</v>
      </c>
      <c r="I2" s="5" t="s">
        <v>11</v>
      </c>
      <c r="J2" s="7" t="s">
        <v>13</v>
      </c>
      <c r="K2" s="9"/>
      <c r="L2" s="9"/>
      <c r="M2" s="9"/>
    </row>
    <row r="3" spans="1:13">
      <c r="A3" s="419"/>
      <c r="B3" s="10">
        <v>1</v>
      </c>
      <c r="C3" s="10" t="s">
        <v>16</v>
      </c>
      <c r="D3" s="11" t="s">
        <v>17</v>
      </c>
      <c r="E3" s="11" t="s">
        <v>18</v>
      </c>
      <c r="F3" s="11" t="s">
        <v>19</v>
      </c>
      <c r="G3" s="11" t="s">
        <v>20</v>
      </c>
      <c r="H3" s="11" t="s">
        <v>21</v>
      </c>
      <c r="I3" s="11" t="s">
        <v>22</v>
      </c>
      <c r="J3" s="15"/>
    </row>
    <row r="4" spans="1:13">
      <c r="A4" s="419"/>
      <c r="B4" s="20">
        <v>2</v>
      </c>
      <c r="C4" s="20" t="s">
        <v>35</v>
      </c>
      <c r="D4" s="20" t="s">
        <v>37</v>
      </c>
      <c r="E4" s="20" t="s">
        <v>38</v>
      </c>
      <c r="F4" s="20" t="s">
        <v>39</v>
      </c>
      <c r="G4" s="26" t="s">
        <v>41</v>
      </c>
      <c r="H4" s="28" t="s">
        <v>47</v>
      </c>
      <c r="I4" s="30" t="s">
        <v>48</v>
      </c>
      <c r="J4" s="32"/>
    </row>
    <row r="5" spans="1:13">
      <c r="A5" s="419"/>
      <c r="B5" s="20">
        <v>3</v>
      </c>
      <c r="C5" s="20" t="s">
        <v>54</v>
      </c>
      <c r="D5" s="20" t="s">
        <v>17</v>
      </c>
      <c r="E5" s="20" t="s">
        <v>60</v>
      </c>
      <c r="F5" s="20" t="s">
        <v>61</v>
      </c>
      <c r="G5" s="36" t="s">
        <v>62</v>
      </c>
      <c r="H5" s="20" t="s">
        <v>71</v>
      </c>
      <c r="I5" s="20" t="s">
        <v>72</v>
      </c>
      <c r="J5" s="32"/>
    </row>
    <row r="6" spans="1:13">
      <c r="A6" s="419"/>
      <c r="B6" s="11">
        <v>4</v>
      </c>
      <c r="C6" s="11" t="s">
        <v>63</v>
      </c>
      <c r="D6" s="11" t="s">
        <v>17</v>
      </c>
      <c r="E6" s="11" t="s">
        <v>73</v>
      </c>
      <c r="F6" s="11" t="s">
        <v>74</v>
      </c>
      <c r="G6" s="17" t="s">
        <v>75</v>
      </c>
      <c r="H6" s="11" t="s">
        <v>83</v>
      </c>
      <c r="I6" s="11" t="s">
        <v>84</v>
      </c>
      <c r="J6" s="15"/>
    </row>
    <row r="7" spans="1:13">
      <c r="A7" s="419"/>
      <c r="B7" s="443" t="s">
        <v>87</v>
      </c>
      <c r="C7" s="432"/>
      <c r="D7" s="432"/>
      <c r="E7" s="432"/>
      <c r="F7" s="432"/>
      <c r="G7" s="432"/>
      <c r="H7" s="432"/>
      <c r="I7" s="432"/>
      <c r="J7" s="433"/>
    </row>
    <row r="8" spans="1:13">
      <c r="A8" s="419"/>
      <c r="B8" s="20">
        <v>5</v>
      </c>
      <c r="C8" s="20" t="s">
        <v>76</v>
      </c>
      <c r="D8" s="20" t="s">
        <v>37</v>
      </c>
      <c r="E8" s="20" t="s">
        <v>92</v>
      </c>
      <c r="F8" s="20" t="s">
        <v>93</v>
      </c>
      <c r="G8" s="48" t="s">
        <v>94</v>
      </c>
      <c r="H8" s="11" t="s">
        <v>116</v>
      </c>
      <c r="I8" s="11" t="s">
        <v>120</v>
      </c>
      <c r="J8" s="32"/>
    </row>
    <row r="9" spans="1:13">
      <c r="A9" s="419"/>
      <c r="B9" s="11">
        <v>6</v>
      </c>
      <c r="C9" s="11" t="s">
        <v>123</v>
      </c>
      <c r="D9" s="11" t="s">
        <v>55</v>
      </c>
      <c r="E9" s="11" t="s">
        <v>126</v>
      </c>
      <c r="F9" s="11" t="s">
        <v>127</v>
      </c>
      <c r="G9" s="11" t="s">
        <v>128</v>
      </c>
      <c r="H9" s="11" t="s">
        <v>21</v>
      </c>
      <c r="I9" s="11" t="s">
        <v>129</v>
      </c>
      <c r="J9" s="15"/>
    </row>
    <row r="10" spans="1:13">
      <c r="A10" s="419"/>
      <c r="B10" s="14">
        <v>7</v>
      </c>
      <c r="C10" s="52"/>
      <c r="D10" s="52"/>
      <c r="E10" s="52"/>
      <c r="F10" s="52"/>
      <c r="G10" s="52"/>
      <c r="H10" s="52"/>
      <c r="I10" s="52"/>
      <c r="J10" s="54" t="s">
        <v>147</v>
      </c>
    </row>
    <row r="11" spans="1:13">
      <c r="A11" s="47"/>
      <c r="B11" s="47"/>
      <c r="C11" s="47"/>
      <c r="D11" s="47"/>
      <c r="E11" s="47"/>
      <c r="F11" s="47"/>
      <c r="G11" s="47"/>
      <c r="H11" s="47"/>
      <c r="I11" s="47"/>
      <c r="J11" s="47"/>
    </row>
    <row r="12" spans="1:13">
      <c r="A12" s="57"/>
      <c r="B12" s="431" t="s">
        <v>1</v>
      </c>
      <c r="C12" s="432"/>
      <c r="D12" s="432"/>
      <c r="E12" s="432"/>
      <c r="F12" s="432"/>
      <c r="G12" s="432"/>
      <c r="H12" s="432"/>
      <c r="I12" s="432"/>
      <c r="J12" s="433"/>
    </row>
    <row r="13" spans="1:13">
      <c r="A13" s="442">
        <v>43928</v>
      </c>
      <c r="B13" s="51" t="s">
        <v>3</v>
      </c>
      <c r="C13" s="53" t="s">
        <v>4</v>
      </c>
      <c r="D13" s="53" t="s">
        <v>5</v>
      </c>
      <c r="E13" s="53" t="s">
        <v>6</v>
      </c>
      <c r="F13" s="53" t="s">
        <v>7</v>
      </c>
      <c r="G13" s="53" t="s">
        <v>9</v>
      </c>
      <c r="H13" s="5" t="s">
        <v>10</v>
      </c>
      <c r="I13" s="53" t="s">
        <v>11</v>
      </c>
      <c r="J13" s="55" t="s">
        <v>13</v>
      </c>
    </row>
    <row r="14" spans="1:13">
      <c r="A14" s="419"/>
      <c r="B14" s="56">
        <v>1</v>
      </c>
      <c r="C14" s="58" t="s">
        <v>16</v>
      </c>
      <c r="D14" s="40" t="s">
        <v>17</v>
      </c>
      <c r="E14" s="40" t="s">
        <v>179</v>
      </c>
      <c r="F14" s="40" t="s">
        <v>181</v>
      </c>
      <c r="G14" s="17" t="s">
        <v>183</v>
      </c>
      <c r="H14" s="40" t="s">
        <v>193</v>
      </c>
      <c r="I14" s="40" t="s">
        <v>195</v>
      </c>
      <c r="J14" s="60"/>
    </row>
    <row r="15" spans="1:13">
      <c r="A15" s="419"/>
      <c r="B15" s="56">
        <v>2</v>
      </c>
      <c r="C15" s="58" t="s">
        <v>35</v>
      </c>
      <c r="D15" s="40" t="s">
        <v>17</v>
      </c>
      <c r="E15" s="40" t="s">
        <v>196</v>
      </c>
      <c r="F15" s="40" t="s">
        <v>200</v>
      </c>
      <c r="G15" s="64" t="s">
        <v>204</v>
      </c>
      <c r="H15" s="40" t="s">
        <v>211</v>
      </c>
      <c r="I15" s="40" t="s">
        <v>214</v>
      </c>
      <c r="J15" s="60"/>
    </row>
    <row r="16" spans="1:13">
      <c r="A16" s="419"/>
      <c r="B16" s="61">
        <v>3</v>
      </c>
      <c r="C16" s="62" t="s">
        <v>54</v>
      </c>
      <c r="D16" s="66" t="s">
        <v>17</v>
      </c>
      <c r="E16" s="67" t="s">
        <v>222</v>
      </c>
      <c r="F16" s="11" t="s">
        <v>39</v>
      </c>
      <c r="G16" s="17" t="s">
        <v>94</v>
      </c>
      <c r="H16" s="40" t="s">
        <v>238</v>
      </c>
      <c r="I16" s="40" t="s">
        <v>240</v>
      </c>
      <c r="J16" s="60"/>
    </row>
    <row r="17" spans="1:11">
      <c r="A17" s="419"/>
      <c r="B17" s="61">
        <v>4</v>
      </c>
      <c r="C17" s="62" t="s">
        <v>63</v>
      </c>
      <c r="D17" s="11" t="s">
        <v>17</v>
      </c>
      <c r="E17" s="40" t="s">
        <v>244</v>
      </c>
      <c r="F17" s="40" t="s">
        <v>245</v>
      </c>
      <c r="G17" s="64" t="s">
        <v>247</v>
      </c>
      <c r="H17" s="40" t="s">
        <v>256</v>
      </c>
      <c r="I17" s="40" t="s">
        <v>257</v>
      </c>
      <c r="J17" s="55"/>
    </row>
    <row r="18" spans="1:11" ht="15.75" customHeight="1">
      <c r="A18" s="419"/>
      <c r="B18" s="70"/>
      <c r="C18" s="444" t="s">
        <v>239</v>
      </c>
      <c r="D18" s="423"/>
      <c r="E18" s="423"/>
      <c r="F18" s="423"/>
      <c r="G18" s="423"/>
      <c r="H18" s="423"/>
      <c r="I18" s="423"/>
      <c r="J18" s="424"/>
      <c r="K18" s="70"/>
    </row>
    <row r="19" spans="1:11">
      <c r="A19" s="419"/>
      <c r="B19" s="61">
        <v>5</v>
      </c>
      <c r="C19" s="62" t="s">
        <v>76</v>
      </c>
      <c r="D19" s="40" t="s">
        <v>17</v>
      </c>
      <c r="E19" s="40" t="s">
        <v>260</v>
      </c>
      <c r="F19" s="40" t="s">
        <v>261</v>
      </c>
      <c r="G19" s="72" t="s">
        <v>262</v>
      </c>
      <c r="H19" s="40" t="s">
        <v>266</v>
      </c>
      <c r="I19" s="40" t="s">
        <v>267</v>
      </c>
      <c r="J19" s="60"/>
    </row>
    <row r="20" spans="1:11">
      <c r="A20" s="419"/>
      <c r="B20" s="438">
        <v>6</v>
      </c>
      <c r="C20" s="425" t="s">
        <v>123</v>
      </c>
      <c r="D20" s="425" t="s">
        <v>17</v>
      </c>
      <c r="E20" s="446" t="s">
        <v>271</v>
      </c>
      <c r="F20" s="446" t="s">
        <v>250</v>
      </c>
      <c r="G20" s="451" t="s">
        <v>251</v>
      </c>
      <c r="H20" s="428" t="s">
        <v>258</v>
      </c>
      <c r="I20" s="30" t="s">
        <v>273</v>
      </c>
      <c r="J20" s="71"/>
    </row>
    <row r="21" spans="1:11">
      <c r="A21" s="419"/>
      <c r="B21" s="427"/>
      <c r="C21" s="424"/>
      <c r="D21" s="424"/>
      <c r="E21" s="440"/>
      <c r="F21" s="440"/>
      <c r="G21" s="440"/>
      <c r="H21" s="429"/>
      <c r="I21" s="78" t="s">
        <v>274</v>
      </c>
      <c r="J21" s="79"/>
    </row>
    <row r="22" spans="1:11">
      <c r="A22" s="419"/>
      <c r="B22" s="438">
        <v>7</v>
      </c>
      <c r="C22" s="425" t="s">
        <v>270</v>
      </c>
      <c r="D22" s="425"/>
      <c r="E22" s="447"/>
      <c r="F22" s="446"/>
      <c r="G22" s="446"/>
      <c r="H22" s="446"/>
      <c r="I22" s="425"/>
      <c r="J22" s="79" t="s">
        <v>277</v>
      </c>
    </row>
    <row r="23" spans="1:11">
      <c r="A23" s="419"/>
      <c r="B23" s="429"/>
      <c r="C23" s="440"/>
      <c r="D23" s="440"/>
      <c r="E23" s="440"/>
      <c r="F23" s="440"/>
      <c r="G23" s="440"/>
      <c r="H23" s="440"/>
      <c r="I23" s="440"/>
      <c r="J23" s="77" t="s">
        <v>275</v>
      </c>
    </row>
    <row r="24" spans="1:11" ht="45.75" customHeight="1">
      <c r="A24" s="419"/>
      <c r="B24" s="427"/>
      <c r="C24" s="424"/>
      <c r="D24" s="424"/>
      <c r="E24" s="424"/>
      <c r="F24" s="424"/>
      <c r="G24" s="424"/>
      <c r="H24" s="424"/>
      <c r="I24" s="424"/>
      <c r="J24" s="79" t="s">
        <v>279</v>
      </c>
    </row>
    <row r="25" spans="1:1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81"/>
    </row>
    <row r="26" spans="1:11">
      <c r="A26" s="436">
        <v>43929</v>
      </c>
      <c r="B26" s="431" t="s">
        <v>1</v>
      </c>
      <c r="C26" s="432"/>
      <c r="D26" s="432"/>
      <c r="E26" s="432"/>
      <c r="F26" s="432"/>
      <c r="G26" s="432"/>
      <c r="H26" s="432"/>
      <c r="I26" s="432"/>
      <c r="J26" s="433"/>
      <c r="K26" s="81"/>
    </row>
    <row r="27" spans="1:11">
      <c r="A27" s="419"/>
      <c r="B27" s="51" t="s">
        <v>3</v>
      </c>
      <c r="C27" s="53" t="s">
        <v>4</v>
      </c>
      <c r="D27" s="53" t="s">
        <v>5</v>
      </c>
      <c r="E27" s="53" t="s">
        <v>6</v>
      </c>
      <c r="F27" s="53" t="s">
        <v>7</v>
      </c>
      <c r="G27" s="53" t="s">
        <v>9</v>
      </c>
      <c r="H27" s="5" t="s">
        <v>10</v>
      </c>
      <c r="I27" s="53" t="s">
        <v>11</v>
      </c>
      <c r="J27" s="55" t="s">
        <v>13</v>
      </c>
      <c r="K27" s="81"/>
    </row>
    <row r="28" spans="1:11">
      <c r="A28" s="419"/>
      <c r="B28" s="56">
        <v>1</v>
      </c>
      <c r="C28" s="58" t="s">
        <v>16</v>
      </c>
      <c r="D28" s="40" t="s">
        <v>17</v>
      </c>
      <c r="E28" s="40" t="s">
        <v>285</v>
      </c>
      <c r="F28" s="40" t="s">
        <v>286</v>
      </c>
      <c r="G28" s="83" t="s">
        <v>183</v>
      </c>
      <c r="H28" s="40" t="s">
        <v>290</v>
      </c>
      <c r="I28" s="40" t="s">
        <v>291</v>
      </c>
      <c r="J28" s="82"/>
      <c r="K28" s="81"/>
    </row>
    <row r="29" spans="1:11">
      <c r="A29" s="419"/>
      <c r="B29" s="449">
        <v>2</v>
      </c>
      <c r="C29" s="450" t="s">
        <v>35</v>
      </c>
      <c r="D29" s="428" t="s">
        <v>17</v>
      </c>
      <c r="E29" s="428" t="s">
        <v>249</v>
      </c>
      <c r="F29" s="428" t="s">
        <v>301</v>
      </c>
      <c r="G29" s="448" t="s">
        <v>302</v>
      </c>
      <c r="H29" s="428" t="s">
        <v>310</v>
      </c>
      <c r="I29" s="11" t="s">
        <v>312</v>
      </c>
      <c r="J29" s="85"/>
      <c r="K29" s="81"/>
    </row>
    <row r="30" spans="1:11">
      <c r="A30" s="419"/>
      <c r="B30" s="427"/>
      <c r="C30" s="427"/>
      <c r="D30" s="427"/>
      <c r="E30" s="427"/>
      <c r="F30" s="427"/>
      <c r="G30" s="419"/>
      <c r="H30" s="427"/>
      <c r="I30" s="86" t="s">
        <v>274</v>
      </c>
      <c r="J30" s="87"/>
      <c r="K30" s="81"/>
    </row>
    <row r="31" spans="1:11">
      <c r="A31" s="419"/>
      <c r="B31" s="61">
        <v>3</v>
      </c>
      <c r="C31" s="45" t="s">
        <v>54</v>
      </c>
      <c r="D31" s="11" t="s">
        <v>17</v>
      </c>
      <c r="E31" s="11" t="s">
        <v>263</v>
      </c>
      <c r="F31" s="11" t="s">
        <v>264</v>
      </c>
      <c r="G31" s="88" t="s">
        <v>265</v>
      </c>
      <c r="H31" s="11" t="s">
        <v>323</v>
      </c>
      <c r="I31" s="11" t="s">
        <v>269</v>
      </c>
      <c r="J31" s="91"/>
      <c r="K31" s="81"/>
    </row>
    <row r="32" spans="1:11">
      <c r="A32" s="419"/>
      <c r="B32" s="61">
        <v>4</v>
      </c>
      <c r="C32" s="45" t="s">
        <v>63</v>
      </c>
      <c r="D32" s="11" t="s">
        <v>55</v>
      </c>
      <c r="E32" s="11" t="s">
        <v>222</v>
      </c>
      <c r="F32" s="11" t="s">
        <v>39</v>
      </c>
      <c r="G32" s="94" t="s">
        <v>325</v>
      </c>
      <c r="H32" s="11"/>
      <c r="I32" s="11" t="s">
        <v>327</v>
      </c>
      <c r="J32" s="82"/>
      <c r="K32" s="81"/>
    </row>
    <row r="33" spans="1:11" ht="15.75" customHeight="1">
      <c r="A33" s="419"/>
      <c r="B33" s="434" t="s">
        <v>239</v>
      </c>
      <c r="C33" s="432"/>
      <c r="D33" s="432"/>
      <c r="E33" s="432"/>
      <c r="F33" s="432"/>
      <c r="G33" s="432"/>
      <c r="H33" s="432"/>
      <c r="I33" s="432"/>
      <c r="J33" s="433"/>
      <c r="K33" s="81"/>
    </row>
    <row r="34" spans="1:11">
      <c r="A34" s="419"/>
      <c r="B34" s="62">
        <v>5</v>
      </c>
      <c r="C34" s="62" t="s">
        <v>76</v>
      </c>
      <c r="D34" s="40" t="s">
        <v>17</v>
      </c>
      <c r="E34" s="40" t="s">
        <v>330</v>
      </c>
      <c r="F34" s="40" t="s">
        <v>208</v>
      </c>
      <c r="G34" s="95" t="str">
        <f>HYPERLINK("https://www.youtube.com/watch?v=xriPh01wYC8","https://www.youtube.com/watch?v=xriPh01wYC8")</f>
        <v>https://www.youtube.com/watch?v=xriPh01wYC8</v>
      </c>
      <c r="H34" s="40" t="s">
        <v>331</v>
      </c>
      <c r="I34" s="65" t="s">
        <v>332</v>
      </c>
      <c r="J34" s="82"/>
      <c r="K34" s="81"/>
    </row>
    <row r="35" spans="1:11">
      <c r="A35" s="419"/>
      <c r="B35" s="62">
        <v>6</v>
      </c>
      <c r="C35" s="62" t="s">
        <v>123</v>
      </c>
      <c r="D35" s="40" t="s">
        <v>333</v>
      </c>
      <c r="E35" s="40" t="s">
        <v>334</v>
      </c>
      <c r="F35" s="40" t="s">
        <v>335</v>
      </c>
      <c r="G35" s="72" t="s">
        <v>94</v>
      </c>
      <c r="H35" s="99" t="s">
        <v>338</v>
      </c>
      <c r="I35" s="40" t="s">
        <v>339</v>
      </c>
      <c r="J35" s="82"/>
      <c r="K35" s="81"/>
    </row>
    <row r="36" spans="1:11" ht="33" customHeight="1">
      <c r="A36" s="419"/>
      <c r="B36" s="62">
        <v>7</v>
      </c>
      <c r="C36" s="62" t="s">
        <v>270</v>
      </c>
      <c r="D36" s="101"/>
      <c r="E36" s="100"/>
      <c r="F36" s="101"/>
      <c r="G36" s="101"/>
      <c r="H36" s="99"/>
      <c r="I36" s="101"/>
      <c r="J36" s="102" t="s">
        <v>341</v>
      </c>
      <c r="K36" s="81"/>
    </row>
    <row r="37" spans="1:11" ht="18">
      <c r="A37" s="103"/>
      <c r="B37" s="453"/>
      <c r="C37" s="432"/>
      <c r="D37" s="432"/>
      <c r="E37" s="432"/>
      <c r="F37" s="432"/>
      <c r="G37" s="432"/>
      <c r="H37" s="432"/>
      <c r="I37" s="432"/>
      <c r="J37" s="433"/>
      <c r="K37" s="81"/>
    </row>
    <row r="38" spans="1:11" ht="15.75" customHeight="1">
      <c r="A38" s="532">
        <v>43930</v>
      </c>
      <c r="B38" s="431" t="s">
        <v>1</v>
      </c>
      <c r="C38" s="432"/>
      <c r="D38" s="432"/>
      <c r="E38" s="432"/>
      <c r="F38" s="432"/>
      <c r="G38" s="432"/>
      <c r="H38" s="432"/>
      <c r="I38" s="432"/>
      <c r="J38" s="433"/>
      <c r="K38" s="81"/>
    </row>
    <row r="39" spans="1:11" ht="15.75" customHeight="1">
      <c r="A39" s="533"/>
      <c r="B39" s="51" t="s">
        <v>3</v>
      </c>
      <c r="C39" s="53" t="s">
        <v>4</v>
      </c>
      <c r="D39" s="53" t="s">
        <v>5</v>
      </c>
      <c r="E39" s="53" t="s">
        <v>6</v>
      </c>
      <c r="F39" s="53" t="s">
        <v>7</v>
      </c>
      <c r="G39" s="53" t="s">
        <v>9</v>
      </c>
      <c r="H39" s="5" t="s">
        <v>10</v>
      </c>
      <c r="I39" s="53" t="s">
        <v>11</v>
      </c>
      <c r="J39" s="55" t="s">
        <v>13</v>
      </c>
      <c r="K39" s="81"/>
    </row>
    <row r="40" spans="1:11" ht="15.75" customHeight="1">
      <c r="A40" s="533"/>
      <c r="B40" s="52">
        <v>1</v>
      </c>
      <c r="C40" s="52" t="s">
        <v>16</v>
      </c>
      <c r="D40" s="11" t="s">
        <v>17</v>
      </c>
      <c r="E40" s="11" t="s">
        <v>179</v>
      </c>
      <c r="F40" s="11" t="s">
        <v>347</v>
      </c>
      <c r="G40" s="64" t="s">
        <v>349</v>
      </c>
      <c r="H40" s="11" t="s">
        <v>356</v>
      </c>
      <c r="I40" s="11" t="s">
        <v>357</v>
      </c>
      <c r="J40" s="82"/>
      <c r="K40" s="81"/>
    </row>
    <row r="41" spans="1:11" ht="15.75" customHeight="1">
      <c r="A41" s="533"/>
      <c r="B41" s="52">
        <v>2</v>
      </c>
      <c r="C41" s="52" t="s">
        <v>35</v>
      </c>
      <c r="D41" s="11" t="s">
        <v>17</v>
      </c>
      <c r="E41" s="11" t="s">
        <v>38</v>
      </c>
      <c r="F41" s="11" t="s">
        <v>39</v>
      </c>
      <c r="G41" s="17" t="s">
        <v>358</v>
      </c>
      <c r="H41" s="11" t="s">
        <v>364</v>
      </c>
      <c r="I41" s="11" t="s">
        <v>366</v>
      </c>
      <c r="J41" s="82"/>
      <c r="K41" s="81"/>
    </row>
    <row r="42" spans="1:11" ht="15.75" customHeight="1">
      <c r="A42" s="533"/>
      <c r="B42" s="45">
        <v>3</v>
      </c>
      <c r="C42" s="45" t="s">
        <v>54</v>
      </c>
      <c r="D42" s="11" t="s">
        <v>17</v>
      </c>
      <c r="E42" s="11" t="s">
        <v>368</v>
      </c>
      <c r="F42" s="11" t="s">
        <v>74</v>
      </c>
      <c r="G42" s="64" t="s">
        <v>369</v>
      </c>
      <c r="H42" s="11" t="s">
        <v>371</v>
      </c>
      <c r="I42" s="11" t="s">
        <v>372</v>
      </c>
      <c r="J42" s="82"/>
      <c r="K42" s="81"/>
    </row>
    <row r="43" spans="1:11" ht="15.75" customHeight="1">
      <c r="A43" s="533"/>
      <c r="B43" s="45">
        <v>4</v>
      </c>
      <c r="C43" s="45" t="s">
        <v>63</v>
      </c>
      <c r="D43" s="11" t="s">
        <v>17</v>
      </c>
      <c r="E43" s="11" t="s">
        <v>376</v>
      </c>
      <c r="F43" s="11" t="s">
        <v>377</v>
      </c>
      <c r="G43" s="64" t="s">
        <v>378</v>
      </c>
      <c r="H43" s="11" t="s">
        <v>381</v>
      </c>
      <c r="I43" s="11" t="s">
        <v>383</v>
      </c>
      <c r="J43" s="82"/>
      <c r="K43" s="81"/>
    </row>
    <row r="44" spans="1:11" ht="15.75" customHeight="1">
      <c r="A44" s="533"/>
      <c r="B44" s="84"/>
      <c r="C44" s="434" t="s">
        <v>239</v>
      </c>
      <c r="D44" s="432"/>
      <c r="E44" s="432"/>
      <c r="F44" s="432"/>
      <c r="G44" s="432"/>
      <c r="H44" s="432"/>
      <c r="I44" s="432"/>
      <c r="J44" s="433"/>
      <c r="K44" s="81"/>
    </row>
    <row r="45" spans="1:11" ht="15.75" customHeight="1">
      <c r="A45" s="533"/>
      <c r="B45" s="61">
        <v>5</v>
      </c>
      <c r="C45" s="62" t="s">
        <v>76</v>
      </c>
      <c r="D45" s="40" t="s">
        <v>17</v>
      </c>
      <c r="E45" s="40" t="s">
        <v>388</v>
      </c>
      <c r="F45" s="40" t="s">
        <v>374</v>
      </c>
      <c r="G45" s="72" t="s">
        <v>389</v>
      </c>
      <c r="H45" s="40" t="s">
        <v>391</v>
      </c>
      <c r="I45" s="40" t="s">
        <v>392</v>
      </c>
      <c r="J45" s="82"/>
      <c r="K45" s="81"/>
    </row>
    <row r="46" spans="1:11" ht="15.75" customHeight="1">
      <c r="A46" s="533"/>
      <c r="B46" s="61">
        <v>6</v>
      </c>
      <c r="C46" s="62" t="s">
        <v>123</v>
      </c>
      <c r="D46" s="40" t="s">
        <v>17</v>
      </c>
      <c r="E46" s="40" t="s">
        <v>263</v>
      </c>
      <c r="F46" s="40" t="s">
        <v>264</v>
      </c>
      <c r="G46" s="110" t="s">
        <v>265</v>
      </c>
      <c r="H46" s="11" t="s">
        <v>398</v>
      </c>
      <c r="I46" s="11" t="s">
        <v>269</v>
      </c>
      <c r="J46" s="82"/>
      <c r="K46" s="81"/>
    </row>
    <row r="47" spans="1:11" ht="50.25" customHeight="1">
      <c r="A47" s="533"/>
      <c r="B47" s="61">
        <v>7</v>
      </c>
      <c r="C47" s="112" t="s">
        <v>270</v>
      </c>
      <c r="D47" s="101"/>
      <c r="E47" s="100"/>
      <c r="F47" s="101"/>
      <c r="G47" s="97"/>
      <c r="H47" s="101"/>
      <c r="I47" s="101"/>
      <c r="J47" s="54" t="s">
        <v>400</v>
      </c>
      <c r="K47" s="81"/>
    </row>
    <row r="48" spans="1:11" ht="12.75">
      <c r="A48" s="103"/>
      <c r="B48" s="47"/>
      <c r="C48" s="47"/>
      <c r="D48" s="47"/>
      <c r="E48" s="47"/>
      <c r="F48" s="47"/>
      <c r="G48" s="47"/>
      <c r="H48" s="47"/>
      <c r="I48" s="47"/>
      <c r="J48" s="47"/>
      <c r="K48" s="81"/>
    </row>
    <row r="49" spans="1:11" ht="12.75">
      <c r="A49" s="535">
        <v>43931</v>
      </c>
      <c r="B49" s="431" t="s">
        <v>1</v>
      </c>
      <c r="C49" s="432"/>
      <c r="D49" s="432"/>
      <c r="E49" s="432"/>
      <c r="F49" s="432"/>
      <c r="G49" s="432"/>
      <c r="H49" s="432"/>
      <c r="I49" s="432"/>
      <c r="J49" s="433"/>
      <c r="K49" s="81"/>
    </row>
    <row r="50" spans="1:11" ht="38.25">
      <c r="A50" s="533"/>
      <c r="B50" s="51" t="s">
        <v>3</v>
      </c>
      <c r="C50" s="53" t="s">
        <v>4</v>
      </c>
      <c r="D50" s="53" t="s">
        <v>5</v>
      </c>
      <c r="E50" s="53" t="s">
        <v>6</v>
      </c>
      <c r="F50" s="53" t="s">
        <v>7</v>
      </c>
      <c r="G50" s="53" t="s">
        <v>9</v>
      </c>
      <c r="H50" s="5" t="s">
        <v>10</v>
      </c>
      <c r="I50" s="53" t="s">
        <v>11</v>
      </c>
      <c r="J50" s="55" t="s">
        <v>13</v>
      </c>
      <c r="K50" s="81"/>
    </row>
    <row r="51" spans="1:11" ht="76.5">
      <c r="A51" s="533"/>
      <c r="B51" s="56">
        <v>1</v>
      </c>
      <c r="C51" s="52" t="s">
        <v>16</v>
      </c>
      <c r="D51" s="11" t="s">
        <v>17</v>
      </c>
      <c r="E51" s="11" t="s">
        <v>404</v>
      </c>
      <c r="F51" s="11" t="s">
        <v>294</v>
      </c>
      <c r="G51" s="64" t="s">
        <v>405</v>
      </c>
      <c r="H51" s="11" t="s">
        <v>412</v>
      </c>
      <c r="I51" s="11" t="s">
        <v>413</v>
      </c>
      <c r="J51" s="82"/>
      <c r="K51" s="81"/>
    </row>
    <row r="52" spans="1:11" ht="102">
      <c r="A52" s="533"/>
      <c r="B52" s="56">
        <v>2</v>
      </c>
      <c r="C52" s="52" t="s">
        <v>35</v>
      </c>
      <c r="D52" s="114" t="s">
        <v>55</v>
      </c>
      <c r="E52" s="11" t="s">
        <v>416</v>
      </c>
      <c r="F52" s="11" t="s">
        <v>159</v>
      </c>
      <c r="G52" s="116" t="s">
        <v>417</v>
      </c>
      <c r="H52" s="118"/>
      <c r="I52" s="11" t="s">
        <v>427</v>
      </c>
      <c r="J52" s="82"/>
      <c r="K52" s="81"/>
    </row>
    <row r="53" spans="1:11" ht="12.75">
      <c r="A53" s="533"/>
      <c r="B53" s="438">
        <v>3</v>
      </c>
      <c r="C53" s="428" t="s">
        <v>54</v>
      </c>
      <c r="D53" s="428" t="s">
        <v>17</v>
      </c>
      <c r="E53" s="428" t="s">
        <v>429</v>
      </c>
      <c r="F53" s="428" t="s">
        <v>426</v>
      </c>
      <c r="G53" s="445" t="s">
        <v>431</v>
      </c>
      <c r="H53" s="428"/>
      <c r="I53" s="17" t="s">
        <v>274</v>
      </c>
      <c r="J53" s="89"/>
      <c r="K53" s="81"/>
    </row>
    <row r="54" spans="1:11" ht="38.25">
      <c r="A54" s="533"/>
      <c r="B54" s="427"/>
      <c r="C54" s="427"/>
      <c r="D54" s="427"/>
      <c r="E54" s="427"/>
      <c r="F54" s="427"/>
      <c r="G54" s="427"/>
      <c r="H54" s="427"/>
      <c r="I54" s="11" t="s">
        <v>435</v>
      </c>
      <c r="J54" s="82"/>
    </row>
    <row r="55" spans="1:11" ht="38.25">
      <c r="A55" s="533"/>
      <c r="B55" s="61">
        <v>4</v>
      </c>
      <c r="C55" s="45" t="s">
        <v>63</v>
      </c>
      <c r="D55" s="119" t="s">
        <v>333</v>
      </c>
      <c r="E55" s="11" t="s">
        <v>437</v>
      </c>
      <c r="F55" s="11" t="s">
        <v>438</v>
      </c>
      <c r="G55" s="11" t="s">
        <v>439</v>
      </c>
      <c r="H55" s="30" t="s">
        <v>440</v>
      </c>
      <c r="I55" s="120" t="s">
        <v>441</v>
      </c>
      <c r="J55" s="82"/>
    </row>
    <row r="56" spans="1:11" ht="15.75" customHeight="1">
      <c r="A56" s="533"/>
      <c r="B56" s="84"/>
      <c r="C56" s="434"/>
      <c r="D56" s="432"/>
      <c r="E56" s="432"/>
      <c r="F56" s="432"/>
      <c r="G56" s="432"/>
      <c r="H56" s="432"/>
      <c r="I56" s="432"/>
      <c r="J56" s="433"/>
    </row>
    <row r="57" spans="1:11" ht="38.25">
      <c r="A57" s="533"/>
      <c r="B57" s="61">
        <v>5</v>
      </c>
      <c r="C57" s="62" t="s">
        <v>76</v>
      </c>
      <c r="D57" s="40" t="s">
        <v>17</v>
      </c>
      <c r="E57" s="40" t="s">
        <v>263</v>
      </c>
      <c r="F57" s="40" t="s">
        <v>264</v>
      </c>
      <c r="G57" s="121" t="s">
        <v>265</v>
      </c>
      <c r="H57" s="30" t="s">
        <v>398</v>
      </c>
      <c r="I57" s="11" t="s">
        <v>269</v>
      </c>
      <c r="J57" s="82"/>
    </row>
    <row r="58" spans="1:11" ht="114.75">
      <c r="A58" s="533"/>
      <c r="B58" s="438">
        <v>6</v>
      </c>
      <c r="C58" s="425" t="s">
        <v>123</v>
      </c>
      <c r="D58" s="425" t="s">
        <v>17</v>
      </c>
      <c r="E58" s="425" t="s">
        <v>445</v>
      </c>
      <c r="F58" s="425" t="s">
        <v>446</v>
      </c>
      <c r="G58" s="426" t="s">
        <v>447</v>
      </c>
      <c r="H58" s="454" t="s">
        <v>450</v>
      </c>
      <c r="I58" s="122" t="s">
        <v>452</v>
      </c>
      <c r="J58" s="82"/>
    </row>
    <row r="59" spans="1:11" ht="38.25">
      <c r="A59" s="533"/>
      <c r="B59" s="427"/>
      <c r="C59" s="424"/>
      <c r="D59" s="424"/>
      <c r="E59" s="424"/>
      <c r="F59" s="424"/>
      <c r="G59" s="427"/>
      <c r="H59" s="427"/>
      <c r="I59" s="72" t="s">
        <v>456</v>
      </c>
      <c r="J59" s="82"/>
    </row>
    <row r="60" spans="1:11" ht="149.25">
      <c r="A60" s="533"/>
      <c r="B60" s="61">
        <v>7</v>
      </c>
      <c r="C60" s="112" t="s">
        <v>270</v>
      </c>
      <c r="D60" s="101"/>
      <c r="E60" s="100"/>
      <c r="F60" s="101"/>
      <c r="G60" s="101"/>
      <c r="H60" s="101"/>
      <c r="I60" s="101"/>
      <c r="J60" s="54" t="s">
        <v>457</v>
      </c>
    </row>
    <row r="61" spans="1:11">
      <c r="A61" s="103"/>
      <c r="B61" s="47"/>
      <c r="C61" s="47"/>
      <c r="D61" s="47"/>
      <c r="E61" s="47"/>
      <c r="F61" s="47"/>
      <c r="G61" s="47"/>
      <c r="H61" s="47"/>
      <c r="I61" s="47"/>
      <c r="J61" s="47"/>
    </row>
  </sheetData>
  <mergeCells count="52">
    <mergeCell ref="H20:H21"/>
    <mergeCell ref="H22:H24"/>
    <mergeCell ref="I22:I24"/>
    <mergeCell ref="B1:I1"/>
    <mergeCell ref="A2:A10"/>
    <mergeCell ref="B7:J7"/>
    <mergeCell ref="B12:J12"/>
    <mergeCell ref="A13:A24"/>
    <mergeCell ref="C18:J18"/>
    <mergeCell ref="B20:B21"/>
    <mergeCell ref="C20:C21"/>
    <mergeCell ref="D20:D21"/>
    <mergeCell ref="E20:E21"/>
    <mergeCell ref="F20:F21"/>
    <mergeCell ref="G20:G21"/>
    <mergeCell ref="A26:A36"/>
    <mergeCell ref="B29:B30"/>
    <mergeCell ref="C29:C30"/>
    <mergeCell ref="A38:A47"/>
    <mergeCell ref="A49:A60"/>
    <mergeCell ref="B26:J26"/>
    <mergeCell ref="B33:J33"/>
    <mergeCell ref="B37:J37"/>
    <mergeCell ref="B38:J38"/>
    <mergeCell ref="C44:J44"/>
    <mergeCell ref="B49:J49"/>
    <mergeCell ref="D53:D54"/>
    <mergeCell ref="D58:D59"/>
    <mergeCell ref="E58:E59"/>
    <mergeCell ref="F58:F59"/>
    <mergeCell ref="G58:G59"/>
    <mergeCell ref="H29:H30"/>
    <mergeCell ref="B58:B59"/>
    <mergeCell ref="C58:C59"/>
    <mergeCell ref="B22:B24"/>
    <mergeCell ref="C22:C24"/>
    <mergeCell ref="H58:H59"/>
    <mergeCell ref="B53:B54"/>
    <mergeCell ref="C53:C54"/>
    <mergeCell ref="E53:E54"/>
    <mergeCell ref="F53:F54"/>
    <mergeCell ref="G53:G54"/>
    <mergeCell ref="H53:H54"/>
    <mergeCell ref="C56:J56"/>
    <mergeCell ref="F22:F24"/>
    <mergeCell ref="G22:G24"/>
    <mergeCell ref="D22:D24"/>
    <mergeCell ref="E22:E24"/>
    <mergeCell ref="D29:D30"/>
    <mergeCell ref="E29:E30"/>
    <mergeCell ref="F29:F30"/>
    <mergeCell ref="G29:G30"/>
  </mergeCells>
  <hyperlinks>
    <hyperlink ref="G4" r:id="rId1"/>
    <hyperlink ref="G5" r:id="rId2"/>
    <hyperlink ref="G6" r:id="rId3"/>
    <hyperlink ref="G8" r:id="rId4"/>
    <hyperlink ref="G14" r:id="rId5"/>
    <hyperlink ref="G15" r:id="rId6"/>
    <hyperlink ref="G16" r:id="rId7"/>
    <hyperlink ref="G17" r:id="rId8"/>
    <hyperlink ref="G19" r:id="rId9"/>
    <hyperlink ref="G20" r:id="rId10"/>
    <hyperlink ref="I21" r:id="rId11"/>
    <hyperlink ref="J23" r:id="rId12"/>
    <hyperlink ref="G28" r:id="rId13"/>
    <hyperlink ref="G29" r:id="rId14"/>
    <hyperlink ref="I30" r:id="rId15"/>
    <hyperlink ref="G31" r:id="rId16"/>
    <hyperlink ref="G35" r:id="rId17"/>
    <hyperlink ref="G40" r:id="rId18"/>
    <hyperlink ref="G41" r:id="rId19"/>
    <hyperlink ref="G42" r:id="rId20"/>
    <hyperlink ref="G43" r:id="rId21"/>
    <hyperlink ref="G45" r:id="rId22"/>
    <hyperlink ref="G46" r:id="rId23"/>
    <hyperlink ref="G51" r:id="rId24"/>
    <hyperlink ref="G53" r:id="rId25"/>
    <hyperlink ref="I53" r:id="rId26"/>
    <hyperlink ref="G57" r:id="rId27"/>
    <hyperlink ref="G58" r:id="rId28"/>
    <hyperlink ref="I59" r:id="rId29"/>
  </hyperlinks>
  <pageMargins left="0.7" right="0.7" top="0.75" bottom="0.75" header="0.3" footer="0.3"/>
  <legacyDrawing r:id="rId3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59"/>
  <sheetViews>
    <sheetView topLeftCell="A28" zoomScale="60" zoomScaleNormal="60" workbookViewId="0"/>
  </sheetViews>
  <sheetFormatPr defaultColWidth="14.42578125" defaultRowHeight="15.75" customHeight="1"/>
  <cols>
    <col min="1" max="1" width="8.42578125" customWidth="1"/>
    <col min="2" max="2" width="8.28515625" customWidth="1"/>
    <col min="3" max="3" width="11.140625" customWidth="1"/>
    <col min="4" max="4" width="15.5703125" customWidth="1"/>
    <col min="5" max="5" width="22.42578125" customWidth="1"/>
    <col min="6" max="6" width="29.42578125" customWidth="1"/>
    <col min="7" max="7" width="29.85546875" customWidth="1"/>
    <col min="8" max="9" width="30.140625" customWidth="1"/>
    <col min="10" max="10" width="26.85546875" customWidth="1"/>
  </cols>
  <sheetData>
    <row r="1" spans="1:13" ht="12.75">
      <c r="A1" s="2" t="s">
        <v>287</v>
      </c>
      <c r="B1" s="431" t="s">
        <v>288</v>
      </c>
      <c r="C1" s="432"/>
      <c r="D1" s="432"/>
      <c r="E1" s="432"/>
      <c r="F1" s="432"/>
      <c r="G1" s="432"/>
      <c r="H1" s="432"/>
      <c r="I1" s="432"/>
      <c r="J1" s="433"/>
      <c r="K1" s="4"/>
    </row>
    <row r="2" spans="1:13" ht="38.25">
      <c r="A2" s="436">
        <v>43927</v>
      </c>
      <c r="B2" s="5" t="s">
        <v>3</v>
      </c>
      <c r="C2" s="5" t="s">
        <v>4</v>
      </c>
      <c r="D2" s="5" t="s">
        <v>297</v>
      </c>
      <c r="E2" s="5" t="s">
        <v>6</v>
      </c>
      <c r="F2" s="5" t="s">
        <v>7</v>
      </c>
      <c r="G2" s="5" t="s">
        <v>9</v>
      </c>
      <c r="H2" s="5" t="s">
        <v>10</v>
      </c>
      <c r="I2" s="5" t="s">
        <v>11</v>
      </c>
      <c r="J2" s="7" t="s">
        <v>13</v>
      </c>
      <c r="K2" s="9"/>
      <c r="L2" s="9"/>
      <c r="M2" s="9"/>
    </row>
    <row r="3" spans="1:13" ht="63.75">
      <c r="A3" s="419"/>
      <c r="B3" s="10">
        <v>1</v>
      </c>
      <c r="C3" s="10" t="s">
        <v>16</v>
      </c>
      <c r="D3" s="66" t="s">
        <v>55</v>
      </c>
      <c r="E3" s="11" t="s">
        <v>303</v>
      </c>
      <c r="F3" s="11" t="s">
        <v>304</v>
      </c>
      <c r="G3" s="11" t="s">
        <v>305</v>
      </c>
      <c r="H3" s="11" t="s">
        <v>21</v>
      </c>
      <c r="I3" s="11" t="s">
        <v>306</v>
      </c>
      <c r="J3" s="15"/>
    </row>
    <row r="4" spans="1:13" ht="51">
      <c r="A4" s="419"/>
      <c r="B4" s="11">
        <v>2</v>
      </c>
      <c r="C4" s="11" t="s">
        <v>35</v>
      </c>
      <c r="D4" s="11" t="s">
        <v>17</v>
      </c>
      <c r="E4" s="11" t="s">
        <v>309</v>
      </c>
      <c r="F4" s="11" t="s">
        <v>19</v>
      </c>
      <c r="G4" s="11" t="s">
        <v>20</v>
      </c>
      <c r="H4" s="66" t="s">
        <v>21</v>
      </c>
      <c r="I4" s="11" t="s">
        <v>311</v>
      </c>
      <c r="J4" s="15"/>
    </row>
    <row r="5" spans="1:13" ht="38.25">
      <c r="A5" s="419"/>
      <c r="B5" s="11">
        <v>3</v>
      </c>
      <c r="C5" s="11" t="s">
        <v>54</v>
      </c>
      <c r="D5" s="11" t="s">
        <v>17</v>
      </c>
      <c r="E5" s="11" t="s">
        <v>313</v>
      </c>
      <c r="F5" s="11" t="s">
        <v>39</v>
      </c>
      <c r="G5" s="25" t="s">
        <v>42</v>
      </c>
      <c r="H5" s="11" t="s">
        <v>316</v>
      </c>
      <c r="I5" s="11" t="s">
        <v>317</v>
      </c>
      <c r="J5" s="15"/>
    </row>
    <row r="6" spans="1:13" ht="51">
      <c r="A6" s="419"/>
      <c r="B6" s="11">
        <v>4</v>
      </c>
      <c r="C6" s="11" t="s">
        <v>63</v>
      </c>
      <c r="D6" s="11" t="s">
        <v>17</v>
      </c>
      <c r="E6" s="11" t="s">
        <v>318</v>
      </c>
      <c r="F6" s="11" t="s">
        <v>319</v>
      </c>
      <c r="G6" s="90" t="s">
        <v>320</v>
      </c>
      <c r="H6" s="92" t="s">
        <v>324</v>
      </c>
      <c r="I6" s="11" t="s">
        <v>326</v>
      </c>
      <c r="J6" s="15"/>
    </row>
    <row r="7" spans="1:13" ht="12.75">
      <c r="A7" s="419"/>
      <c r="B7" s="443" t="s">
        <v>87</v>
      </c>
      <c r="C7" s="432"/>
      <c r="D7" s="432"/>
      <c r="E7" s="432"/>
      <c r="F7" s="432"/>
      <c r="G7" s="432"/>
      <c r="H7" s="432"/>
      <c r="I7" s="432"/>
      <c r="J7" s="433"/>
    </row>
    <row r="8" spans="1:13" ht="38.25">
      <c r="A8" s="419"/>
      <c r="B8" s="11">
        <v>5</v>
      </c>
      <c r="C8" s="11" t="s">
        <v>76</v>
      </c>
      <c r="D8" s="11" t="s">
        <v>17</v>
      </c>
      <c r="E8" s="11" t="s">
        <v>328</v>
      </c>
      <c r="F8" s="11" t="s">
        <v>329</v>
      </c>
      <c r="G8" s="96" t="str">
        <f>HYPERLINK("https://www.youtube.com/watch?v=xriPh01wYC8","https://www.youtube.com/watch?v=xriPh01wYC8")</f>
        <v>https://www.youtube.com/watch?v=xriPh01wYC8</v>
      </c>
      <c r="H8" s="11" t="s">
        <v>336</v>
      </c>
      <c r="I8" s="98" t="s">
        <v>337</v>
      </c>
      <c r="J8" s="15"/>
    </row>
    <row r="9" spans="1:13" ht="63.75">
      <c r="A9" s="419"/>
      <c r="B9" s="11">
        <v>6</v>
      </c>
      <c r="C9" s="11" t="s">
        <v>123</v>
      </c>
      <c r="D9" s="11" t="s">
        <v>17</v>
      </c>
      <c r="E9" s="11" t="s">
        <v>179</v>
      </c>
      <c r="F9" s="11" t="s">
        <v>61</v>
      </c>
      <c r="G9" s="17" t="s">
        <v>340</v>
      </c>
      <c r="H9" s="104" t="s">
        <v>342</v>
      </c>
      <c r="I9" s="20" t="s">
        <v>343</v>
      </c>
      <c r="J9" s="15"/>
    </row>
    <row r="10" spans="1:13" ht="102">
      <c r="A10" s="419"/>
      <c r="B10" s="11">
        <v>7</v>
      </c>
      <c r="C10" s="40" t="s">
        <v>270</v>
      </c>
      <c r="D10" s="45"/>
      <c r="E10" s="45"/>
      <c r="F10" s="45"/>
      <c r="G10" s="45"/>
      <c r="H10" s="106"/>
      <c r="I10" s="11"/>
      <c r="J10" s="19" t="s">
        <v>345</v>
      </c>
    </row>
    <row r="11" spans="1:13" ht="12.75">
      <c r="A11" s="47"/>
      <c r="B11" s="47"/>
      <c r="C11" s="47"/>
      <c r="D11" s="47"/>
      <c r="E11" s="47"/>
      <c r="F11" s="47"/>
      <c r="G11" s="47"/>
      <c r="H11" s="47"/>
      <c r="I11" s="47"/>
      <c r="J11" s="47"/>
    </row>
    <row r="12" spans="1:13" ht="12.75">
      <c r="A12" s="442">
        <v>43928</v>
      </c>
      <c r="B12" s="431" t="s">
        <v>346</v>
      </c>
      <c r="C12" s="432"/>
      <c r="D12" s="432"/>
      <c r="E12" s="432"/>
      <c r="F12" s="432"/>
      <c r="G12" s="432"/>
      <c r="H12" s="432"/>
      <c r="I12" s="432"/>
      <c r="J12" s="433"/>
    </row>
    <row r="13" spans="1:13" ht="38.25">
      <c r="A13" s="419"/>
      <c r="B13" s="107" t="s">
        <v>3</v>
      </c>
      <c r="C13" s="53" t="s">
        <v>4</v>
      </c>
      <c r="D13" s="53" t="s">
        <v>5</v>
      </c>
      <c r="E13" s="53" t="s">
        <v>6</v>
      </c>
      <c r="F13" s="53" t="s">
        <v>7</v>
      </c>
      <c r="G13" s="53" t="s">
        <v>9</v>
      </c>
      <c r="H13" s="5" t="s">
        <v>10</v>
      </c>
      <c r="I13" s="53" t="s">
        <v>11</v>
      </c>
      <c r="J13" s="55" t="s">
        <v>13</v>
      </c>
    </row>
    <row r="14" spans="1:13" ht="63.75">
      <c r="A14" s="419"/>
      <c r="B14" s="52">
        <v>1</v>
      </c>
      <c r="C14" s="58" t="s">
        <v>16</v>
      </c>
      <c r="D14" s="40" t="s">
        <v>17</v>
      </c>
      <c r="E14" s="40" t="s">
        <v>359</v>
      </c>
      <c r="F14" s="40" t="s">
        <v>360</v>
      </c>
      <c r="G14" s="108" t="s">
        <v>361</v>
      </c>
      <c r="H14" s="40" t="s">
        <v>365</v>
      </c>
      <c r="I14" s="40" t="s">
        <v>367</v>
      </c>
      <c r="J14" s="60"/>
    </row>
    <row r="15" spans="1:13" ht="40.5" customHeight="1">
      <c r="A15" s="419"/>
      <c r="B15" s="52">
        <v>2</v>
      </c>
      <c r="C15" s="58" t="s">
        <v>35</v>
      </c>
      <c r="D15" s="40" t="s">
        <v>17</v>
      </c>
      <c r="E15" s="40" t="s">
        <v>370</v>
      </c>
      <c r="F15" s="11" t="s">
        <v>159</v>
      </c>
      <c r="G15" s="17" t="s">
        <v>163</v>
      </c>
      <c r="H15" s="11" t="s">
        <v>379</v>
      </c>
      <c r="I15" s="11" t="s">
        <v>182</v>
      </c>
      <c r="J15" s="60"/>
    </row>
    <row r="16" spans="1:13" ht="63.75">
      <c r="A16" s="419"/>
      <c r="B16" s="45">
        <v>3</v>
      </c>
      <c r="C16" s="62" t="s">
        <v>54</v>
      </c>
      <c r="D16" s="40" t="s">
        <v>17</v>
      </c>
      <c r="E16" s="40" t="s">
        <v>285</v>
      </c>
      <c r="F16" s="11" t="s">
        <v>380</v>
      </c>
      <c r="G16" s="17" t="s">
        <v>183</v>
      </c>
      <c r="H16" s="40" t="s">
        <v>385</v>
      </c>
      <c r="I16" s="40" t="s">
        <v>386</v>
      </c>
      <c r="J16" s="60"/>
    </row>
    <row r="17" spans="1:11" ht="57.75" customHeight="1">
      <c r="A17" s="419"/>
      <c r="B17" s="45">
        <v>4</v>
      </c>
      <c r="C17" s="62" t="s">
        <v>63</v>
      </c>
      <c r="D17" s="40" t="s">
        <v>17</v>
      </c>
      <c r="E17" s="40" t="s">
        <v>73</v>
      </c>
      <c r="F17" s="11" t="s">
        <v>390</v>
      </c>
      <c r="G17" s="17" t="s">
        <v>75</v>
      </c>
      <c r="H17" s="11" t="s">
        <v>396</v>
      </c>
      <c r="I17" s="11" t="s">
        <v>397</v>
      </c>
      <c r="J17" s="60"/>
    </row>
    <row r="18" spans="1:11" ht="18">
      <c r="A18" s="419"/>
      <c r="B18" s="70"/>
      <c r="C18" s="455" t="s">
        <v>239</v>
      </c>
      <c r="D18" s="423"/>
      <c r="E18" s="423"/>
      <c r="F18" s="423"/>
      <c r="G18" s="423"/>
      <c r="H18" s="423"/>
      <c r="I18" s="423"/>
      <c r="J18" s="423"/>
      <c r="K18" s="424"/>
    </row>
    <row r="19" spans="1:11" ht="114.75">
      <c r="A19" s="419"/>
      <c r="B19" s="11">
        <v>5</v>
      </c>
      <c r="C19" s="62" t="s">
        <v>76</v>
      </c>
      <c r="D19" s="11" t="s">
        <v>17</v>
      </c>
      <c r="E19" s="11" t="s">
        <v>401</v>
      </c>
      <c r="F19" s="40" t="s">
        <v>402</v>
      </c>
      <c r="G19" s="113" t="s">
        <v>403</v>
      </c>
      <c r="H19" s="92" t="s">
        <v>407</v>
      </c>
      <c r="I19" s="40" t="s">
        <v>408</v>
      </c>
      <c r="J19" s="60"/>
    </row>
    <row r="20" spans="1:11" ht="89.25">
      <c r="A20" s="419"/>
      <c r="B20" s="45">
        <v>5</v>
      </c>
      <c r="C20" s="62" t="s">
        <v>76</v>
      </c>
      <c r="D20" s="11" t="s">
        <v>17</v>
      </c>
      <c r="E20" s="11" t="s">
        <v>409</v>
      </c>
      <c r="F20" s="11" t="s">
        <v>410</v>
      </c>
      <c r="G20" s="115" t="s">
        <v>411</v>
      </c>
      <c r="H20" s="117" t="s">
        <v>418</v>
      </c>
      <c r="I20" s="17" t="s">
        <v>423</v>
      </c>
      <c r="J20" s="60"/>
    </row>
    <row r="21" spans="1:11" ht="76.5">
      <c r="A21" s="419"/>
      <c r="B21" s="45">
        <v>6</v>
      </c>
      <c r="C21" s="62" t="s">
        <v>123</v>
      </c>
      <c r="D21" s="40" t="s">
        <v>17</v>
      </c>
      <c r="E21" s="40" t="s">
        <v>244</v>
      </c>
      <c r="F21" s="40" t="s">
        <v>245</v>
      </c>
      <c r="G21" s="72" t="s">
        <v>430</v>
      </c>
      <c r="H21" s="92" t="s">
        <v>256</v>
      </c>
      <c r="I21" s="40" t="s">
        <v>433</v>
      </c>
      <c r="J21" s="60"/>
    </row>
    <row r="22" spans="1:11" ht="51">
      <c r="A22" s="419"/>
      <c r="B22" s="428">
        <v>7</v>
      </c>
      <c r="C22" s="425" t="s">
        <v>270</v>
      </c>
      <c r="D22" s="425"/>
      <c r="E22" s="439"/>
      <c r="F22" s="425"/>
      <c r="G22" s="425"/>
      <c r="H22" s="425"/>
      <c r="I22" s="425"/>
      <c r="J22" s="79" t="s">
        <v>436</v>
      </c>
    </row>
    <row r="23" spans="1:11" ht="25.5">
      <c r="A23" s="419"/>
      <c r="B23" s="429"/>
      <c r="C23" s="440"/>
      <c r="D23" s="440"/>
      <c r="E23" s="440"/>
      <c r="F23" s="440"/>
      <c r="G23" s="440"/>
      <c r="H23" s="440"/>
      <c r="I23" s="440"/>
      <c r="J23" s="77" t="s">
        <v>275</v>
      </c>
    </row>
    <row r="24" spans="1:11" ht="38.25">
      <c r="A24" s="419"/>
      <c r="B24" s="427"/>
      <c r="C24" s="424"/>
      <c r="D24" s="424"/>
      <c r="E24" s="424"/>
      <c r="F24" s="424"/>
      <c r="G24" s="424"/>
      <c r="H24" s="424"/>
      <c r="I24" s="424"/>
      <c r="J24" s="79" t="s">
        <v>442</v>
      </c>
    </row>
    <row r="25" spans="1:11" ht="12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81"/>
    </row>
    <row r="26" spans="1:11" ht="12.75">
      <c r="A26" s="436">
        <v>43929</v>
      </c>
      <c r="B26" s="431" t="s">
        <v>346</v>
      </c>
      <c r="C26" s="432"/>
      <c r="D26" s="432"/>
      <c r="E26" s="432"/>
      <c r="F26" s="432"/>
      <c r="G26" s="432"/>
      <c r="H26" s="432"/>
      <c r="I26" s="432"/>
      <c r="J26" s="433"/>
      <c r="K26" s="81"/>
    </row>
    <row r="27" spans="1:11" ht="38.25">
      <c r="A27" s="419"/>
      <c r="B27" s="107" t="s">
        <v>3</v>
      </c>
      <c r="C27" s="53" t="s">
        <v>4</v>
      </c>
      <c r="D27" s="53" t="s">
        <v>5</v>
      </c>
      <c r="E27" s="53" t="s">
        <v>6</v>
      </c>
      <c r="F27" s="53" t="s">
        <v>7</v>
      </c>
      <c r="G27" s="53" t="s">
        <v>9</v>
      </c>
      <c r="H27" s="5" t="s">
        <v>10</v>
      </c>
      <c r="I27" s="53" t="s">
        <v>11</v>
      </c>
      <c r="J27" s="55" t="s">
        <v>13</v>
      </c>
      <c r="K27" s="81"/>
    </row>
    <row r="28" spans="1:11" ht="89.25">
      <c r="A28" s="419"/>
      <c r="B28" s="52">
        <v>1</v>
      </c>
      <c r="C28" s="58" t="s">
        <v>16</v>
      </c>
      <c r="D28" s="11" t="s">
        <v>17</v>
      </c>
      <c r="E28" s="11" t="s">
        <v>409</v>
      </c>
      <c r="F28" s="11" t="s">
        <v>451</v>
      </c>
      <c r="G28" s="123" t="s">
        <v>453</v>
      </c>
      <c r="H28" s="92" t="s">
        <v>458</v>
      </c>
      <c r="I28" s="17" t="s">
        <v>423</v>
      </c>
      <c r="J28" s="82"/>
      <c r="K28" s="81"/>
    </row>
    <row r="29" spans="1:11" ht="25.5">
      <c r="A29" s="419"/>
      <c r="B29" s="52">
        <v>2</v>
      </c>
      <c r="C29" s="58" t="s">
        <v>35</v>
      </c>
      <c r="D29" s="11" t="s">
        <v>17</v>
      </c>
      <c r="E29" s="40" t="s">
        <v>370</v>
      </c>
      <c r="F29" s="40" t="s">
        <v>159</v>
      </c>
      <c r="G29" s="123" t="s">
        <v>462</v>
      </c>
      <c r="H29" s="40" t="s">
        <v>463</v>
      </c>
      <c r="I29" s="40" t="s">
        <v>464</v>
      </c>
      <c r="J29" s="82"/>
      <c r="K29" s="81"/>
    </row>
    <row r="30" spans="1:11" ht="89.25">
      <c r="A30" s="419"/>
      <c r="B30" s="45">
        <v>3</v>
      </c>
      <c r="C30" s="62" t="s">
        <v>54</v>
      </c>
      <c r="D30" s="11" t="s">
        <v>17</v>
      </c>
      <c r="E30" s="40" t="s">
        <v>285</v>
      </c>
      <c r="F30" s="40" t="s">
        <v>286</v>
      </c>
      <c r="G30" s="48" t="s">
        <v>183</v>
      </c>
      <c r="H30" s="40" t="s">
        <v>466</v>
      </c>
      <c r="I30" s="40" t="s">
        <v>467</v>
      </c>
      <c r="J30" s="82"/>
      <c r="K30" s="81"/>
    </row>
    <row r="31" spans="1:11" ht="38.25">
      <c r="A31" s="419"/>
      <c r="B31" s="45">
        <v>4</v>
      </c>
      <c r="C31" s="62" t="s">
        <v>63</v>
      </c>
      <c r="D31" s="11" t="s">
        <v>17</v>
      </c>
      <c r="E31" s="40" t="s">
        <v>260</v>
      </c>
      <c r="F31" s="40" t="s">
        <v>74</v>
      </c>
      <c r="G31" s="72" t="s">
        <v>262</v>
      </c>
      <c r="H31" s="40" t="s">
        <v>468</v>
      </c>
      <c r="I31" s="40" t="s">
        <v>469</v>
      </c>
      <c r="J31" s="82"/>
      <c r="K31" s="81"/>
    </row>
    <row r="32" spans="1:11" ht="13.5">
      <c r="A32" s="419"/>
      <c r="B32" s="434" t="s">
        <v>239</v>
      </c>
      <c r="C32" s="432"/>
      <c r="D32" s="432"/>
      <c r="E32" s="432"/>
      <c r="F32" s="432"/>
      <c r="G32" s="432"/>
      <c r="H32" s="432"/>
      <c r="I32" s="432"/>
      <c r="J32" s="433"/>
      <c r="K32" s="81"/>
    </row>
    <row r="33" spans="1:11" ht="38.25">
      <c r="A33" s="419"/>
      <c r="B33" s="45">
        <v>5</v>
      </c>
      <c r="C33" s="101" t="s">
        <v>76</v>
      </c>
      <c r="D33" s="11" t="s">
        <v>17</v>
      </c>
      <c r="E33" s="40" t="s">
        <v>263</v>
      </c>
      <c r="F33" s="40" t="s">
        <v>264</v>
      </c>
      <c r="G33" s="121" t="s">
        <v>265</v>
      </c>
      <c r="H33" s="126" t="s">
        <v>398</v>
      </c>
      <c r="I33" s="11" t="s">
        <v>269</v>
      </c>
      <c r="J33" s="82"/>
      <c r="K33" s="81"/>
    </row>
    <row r="34" spans="1:11" ht="127.5">
      <c r="A34" s="419"/>
      <c r="B34" s="45">
        <v>6</v>
      </c>
      <c r="C34" s="101" t="s">
        <v>123</v>
      </c>
      <c r="D34" s="11" t="s">
        <v>17</v>
      </c>
      <c r="E34" s="11" t="s">
        <v>401</v>
      </c>
      <c r="F34" s="127" t="s">
        <v>470</v>
      </c>
      <c r="G34" s="128" t="s">
        <v>471</v>
      </c>
      <c r="H34" s="92" t="s">
        <v>473</v>
      </c>
      <c r="I34" s="40" t="s">
        <v>474</v>
      </c>
      <c r="J34" s="82"/>
      <c r="K34" s="81"/>
    </row>
    <row r="35" spans="1:11" ht="25.5">
      <c r="A35" s="419"/>
      <c r="B35" s="45">
        <v>7</v>
      </c>
      <c r="C35" s="62" t="s">
        <v>270</v>
      </c>
      <c r="D35" s="101"/>
      <c r="E35" s="100"/>
      <c r="F35" s="97"/>
      <c r="G35" s="101"/>
      <c r="H35" s="101"/>
      <c r="I35" s="101"/>
      <c r="J35" s="102" t="s">
        <v>476</v>
      </c>
      <c r="K35" s="81"/>
    </row>
    <row r="36" spans="1:11" ht="12.75">
      <c r="A36" s="103"/>
      <c r="B36" s="47"/>
      <c r="C36" s="47"/>
      <c r="D36" s="47"/>
      <c r="E36" s="47"/>
      <c r="F36" s="47"/>
      <c r="G36" s="47"/>
      <c r="H36" s="47"/>
      <c r="I36" s="47"/>
      <c r="J36" s="47"/>
      <c r="K36" s="81"/>
    </row>
    <row r="37" spans="1:11" ht="12.75">
      <c r="A37" s="437">
        <v>43930</v>
      </c>
      <c r="B37" s="431" t="s">
        <v>346</v>
      </c>
      <c r="C37" s="432"/>
      <c r="D37" s="432"/>
      <c r="E37" s="432"/>
      <c r="F37" s="432"/>
      <c r="G37" s="432"/>
      <c r="H37" s="432"/>
      <c r="I37" s="432"/>
      <c r="J37" s="433"/>
      <c r="K37" s="81"/>
    </row>
    <row r="38" spans="1:11" ht="38.25">
      <c r="A38" s="419"/>
      <c r="B38" s="51" t="s">
        <v>3</v>
      </c>
      <c r="C38" s="53" t="s">
        <v>4</v>
      </c>
      <c r="D38" s="53" t="s">
        <v>5</v>
      </c>
      <c r="E38" s="53" t="s">
        <v>6</v>
      </c>
      <c r="F38" s="53" t="s">
        <v>7</v>
      </c>
      <c r="G38" s="53" t="s">
        <v>9</v>
      </c>
      <c r="H38" s="5" t="s">
        <v>10</v>
      </c>
      <c r="I38" s="53" t="s">
        <v>11</v>
      </c>
      <c r="J38" s="55" t="s">
        <v>13</v>
      </c>
      <c r="K38" s="81"/>
    </row>
    <row r="39" spans="1:11" ht="102">
      <c r="A39" s="419"/>
      <c r="B39" s="56">
        <v>1</v>
      </c>
      <c r="C39" s="58" t="s">
        <v>16</v>
      </c>
      <c r="D39" s="40" t="s">
        <v>17</v>
      </c>
      <c r="E39" s="40" t="s">
        <v>60</v>
      </c>
      <c r="F39" s="40" t="s">
        <v>347</v>
      </c>
      <c r="G39" s="72" t="s">
        <v>183</v>
      </c>
      <c r="H39" s="40" t="s">
        <v>483</v>
      </c>
      <c r="I39" s="11" t="s">
        <v>484</v>
      </c>
      <c r="J39" s="82"/>
      <c r="K39" s="81"/>
    </row>
    <row r="40" spans="1:11" ht="38.25">
      <c r="A40" s="419"/>
      <c r="B40" s="56">
        <v>2</v>
      </c>
      <c r="C40" s="58" t="s">
        <v>35</v>
      </c>
      <c r="D40" s="11" t="s">
        <v>17</v>
      </c>
      <c r="E40" s="40" t="s">
        <v>487</v>
      </c>
      <c r="F40" s="40" t="s">
        <v>374</v>
      </c>
      <c r="G40" s="64" t="s">
        <v>488</v>
      </c>
      <c r="H40" s="94" t="s">
        <v>305</v>
      </c>
      <c r="I40" s="11" t="s">
        <v>492</v>
      </c>
      <c r="J40" s="82"/>
      <c r="K40" s="81"/>
    </row>
    <row r="41" spans="1:11" ht="51">
      <c r="A41" s="419"/>
      <c r="B41" s="61">
        <v>3</v>
      </c>
      <c r="C41" s="62" t="s">
        <v>54</v>
      </c>
      <c r="D41" s="11" t="s">
        <v>17</v>
      </c>
      <c r="E41" s="40" t="s">
        <v>493</v>
      </c>
      <c r="F41" s="40" t="s">
        <v>494</v>
      </c>
      <c r="G41" s="25" t="s">
        <v>42</v>
      </c>
      <c r="H41" s="11" t="s">
        <v>495</v>
      </c>
      <c r="I41" s="11" t="s">
        <v>496</v>
      </c>
      <c r="J41" s="82"/>
      <c r="K41" s="81"/>
    </row>
    <row r="42" spans="1:11" ht="63.75">
      <c r="A42" s="419"/>
      <c r="B42" s="61">
        <v>4</v>
      </c>
      <c r="C42" s="62" t="s">
        <v>63</v>
      </c>
      <c r="D42" s="40" t="s">
        <v>17</v>
      </c>
      <c r="E42" s="40" t="s">
        <v>244</v>
      </c>
      <c r="F42" s="40" t="s">
        <v>377</v>
      </c>
      <c r="G42" s="72" t="s">
        <v>499</v>
      </c>
      <c r="H42" s="40" t="s">
        <v>503</v>
      </c>
      <c r="I42" s="40" t="s">
        <v>504</v>
      </c>
      <c r="J42" s="82"/>
      <c r="K42" s="81"/>
    </row>
    <row r="43" spans="1:11" ht="13.5">
      <c r="A43" s="419"/>
      <c r="B43" s="84"/>
      <c r="C43" s="434" t="s">
        <v>239</v>
      </c>
      <c r="D43" s="432"/>
      <c r="E43" s="432"/>
      <c r="F43" s="432"/>
      <c r="G43" s="432"/>
      <c r="H43" s="432"/>
      <c r="I43" s="432"/>
      <c r="J43" s="433"/>
      <c r="K43" s="81"/>
    </row>
    <row r="44" spans="1:11" ht="38.25">
      <c r="A44" s="419"/>
      <c r="B44" s="61">
        <v>5</v>
      </c>
      <c r="C44" s="62" t="s">
        <v>76</v>
      </c>
      <c r="D44" s="40" t="s">
        <v>17</v>
      </c>
      <c r="E44" s="40" t="s">
        <v>263</v>
      </c>
      <c r="F44" s="40" t="s">
        <v>264</v>
      </c>
      <c r="G44" s="131" t="s">
        <v>265</v>
      </c>
      <c r="H44" s="126" t="s">
        <v>323</v>
      </c>
      <c r="I44" s="11" t="s">
        <v>269</v>
      </c>
      <c r="J44" s="82"/>
      <c r="K44" s="81"/>
    </row>
    <row r="45" spans="1:11" ht="51">
      <c r="A45" s="419"/>
      <c r="B45" s="61">
        <v>6</v>
      </c>
      <c r="C45" s="101" t="s">
        <v>123</v>
      </c>
      <c r="D45" s="11" t="s">
        <v>17</v>
      </c>
      <c r="E45" s="40" t="s">
        <v>73</v>
      </c>
      <c r="F45" s="40" t="s">
        <v>74</v>
      </c>
      <c r="G45" s="72" t="s">
        <v>369</v>
      </c>
      <c r="H45" s="40" t="s">
        <v>507</v>
      </c>
      <c r="I45" s="11" t="s">
        <v>508</v>
      </c>
      <c r="J45" s="133" t="s">
        <v>509</v>
      </c>
      <c r="K45" s="81"/>
    </row>
    <row r="46" spans="1:11" ht="149.25">
      <c r="A46" s="419"/>
      <c r="B46" s="61">
        <v>7</v>
      </c>
      <c r="C46" s="112" t="s">
        <v>270</v>
      </c>
      <c r="D46" s="101"/>
      <c r="E46" s="100"/>
      <c r="F46" s="101"/>
      <c r="G46" s="101"/>
      <c r="H46" s="101"/>
      <c r="I46" s="101"/>
      <c r="J46" s="54" t="s">
        <v>514</v>
      </c>
      <c r="K46" s="81"/>
    </row>
    <row r="47" spans="1:11" ht="12.75">
      <c r="A47" s="103"/>
      <c r="B47" s="47"/>
      <c r="C47" s="47"/>
      <c r="D47" s="47"/>
      <c r="E47" s="47"/>
      <c r="F47" s="47"/>
      <c r="G47" s="47"/>
      <c r="H47" s="47"/>
      <c r="I47" s="47"/>
      <c r="J47" s="47"/>
      <c r="K47" s="81"/>
    </row>
    <row r="48" spans="1:11" ht="12.75">
      <c r="A48" s="437">
        <v>43931</v>
      </c>
      <c r="B48" s="431" t="s">
        <v>346</v>
      </c>
      <c r="C48" s="432"/>
      <c r="D48" s="432"/>
      <c r="E48" s="432"/>
      <c r="F48" s="432"/>
      <c r="G48" s="432"/>
      <c r="H48" s="432"/>
      <c r="I48" s="432"/>
      <c r="J48" s="433"/>
      <c r="K48" s="81"/>
    </row>
    <row r="49" spans="1:11" ht="38.25">
      <c r="A49" s="419"/>
      <c r="B49" s="51" t="s">
        <v>3</v>
      </c>
      <c r="C49" s="53" t="s">
        <v>4</v>
      </c>
      <c r="D49" s="53" t="s">
        <v>5</v>
      </c>
      <c r="E49" s="53" t="s">
        <v>6</v>
      </c>
      <c r="F49" s="53" t="s">
        <v>7</v>
      </c>
      <c r="G49" s="53" t="s">
        <v>9</v>
      </c>
      <c r="H49" s="5" t="s">
        <v>10</v>
      </c>
      <c r="I49" s="53" t="s">
        <v>11</v>
      </c>
      <c r="J49" s="55" t="s">
        <v>13</v>
      </c>
      <c r="K49" s="81"/>
    </row>
    <row r="50" spans="1:11" ht="76.5">
      <c r="A50" s="419"/>
      <c r="B50" s="56">
        <v>1</v>
      </c>
      <c r="C50" s="58" t="s">
        <v>16</v>
      </c>
      <c r="D50" s="11" t="s">
        <v>17</v>
      </c>
      <c r="E50" s="11" t="s">
        <v>519</v>
      </c>
      <c r="F50" s="11" t="s">
        <v>410</v>
      </c>
      <c r="G50" s="123" t="s">
        <v>453</v>
      </c>
      <c r="H50" s="134" t="s">
        <v>520</v>
      </c>
      <c r="I50" s="17" t="s">
        <v>423</v>
      </c>
      <c r="J50" s="82"/>
      <c r="K50" s="81"/>
    </row>
    <row r="51" spans="1:11" ht="51">
      <c r="A51" s="419"/>
      <c r="B51" s="56">
        <v>2</v>
      </c>
      <c r="C51" s="58" t="s">
        <v>35</v>
      </c>
      <c r="D51" s="11" t="s">
        <v>17</v>
      </c>
      <c r="E51" s="40" t="s">
        <v>524</v>
      </c>
      <c r="F51" s="40" t="s">
        <v>159</v>
      </c>
      <c r="G51" s="25" t="s">
        <v>42</v>
      </c>
      <c r="H51" s="40" t="s">
        <v>525</v>
      </c>
      <c r="I51" s="40" t="s">
        <v>526</v>
      </c>
      <c r="J51" s="82"/>
      <c r="K51" s="81"/>
    </row>
    <row r="52" spans="1:11" ht="76.5">
      <c r="A52" s="419"/>
      <c r="B52" s="61">
        <v>3</v>
      </c>
      <c r="C52" s="62" t="s">
        <v>54</v>
      </c>
      <c r="D52" s="11" t="s">
        <v>17</v>
      </c>
      <c r="E52" s="40" t="s">
        <v>179</v>
      </c>
      <c r="F52" s="40" t="s">
        <v>527</v>
      </c>
      <c r="G52" s="72" t="s">
        <v>405</v>
      </c>
      <c r="H52" s="40" t="s">
        <v>507</v>
      </c>
      <c r="I52" s="11" t="s">
        <v>413</v>
      </c>
      <c r="J52" s="82"/>
      <c r="K52" s="81"/>
    </row>
    <row r="53" spans="1:11" ht="12.75">
      <c r="A53" s="419"/>
      <c r="B53" s="61">
        <v>4</v>
      </c>
      <c r="C53" s="62" t="s">
        <v>63</v>
      </c>
      <c r="E53" s="40"/>
      <c r="F53" s="40"/>
      <c r="G53" s="40"/>
      <c r="H53" s="40"/>
      <c r="I53" s="11"/>
      <c r="J53" s="82"/>
    </row>
    <row r="54" spans="1:11" ht="13.5">
      <c r="A54" s="419"/>
      <c r="B54" s="84"/>
      <c r="C54" s="434" t="s">
        <v>239</v>
      </c>
      <c r="D54" s="432"/>
      <c r="E54" s="432"/>
      <c r="F54" s="432"/>
      <c r="G54" s="432"/>
      <c r="H54" s="432"/>
      <c r="I54" s="432"/>
      <c r="J54" s="433"/>
    </row>
    <row r="55" spans="1:11" ht="38.25">
      <c r="A55" s="419"/>
      <c r="B55" s="61">
        <v>5</v>
      </c>
      <c r="C55" s="62" t="s">
        <v>76</v>
      </c>
      <c r="D55" s="11" t="s">
        <v>17</v>
      </c>
      <c r="E55" s="40" t="s">
        <v>263</v>
      </c>
      <c r="F55" s="137" t="s">
        <v>264</v>
      </c>
      <c r="G55" s="88" t="s">
        <v>265</v>
      </c>
      <c r="H55" s="30" t="s">
        <v>323</v>
      </c>
      <c r="I55" s="11" t="s">
        <v>269</v>
      </c>
      <c r="J55" s="82"/>
    </row>
    <row r="56" spans="1:11" ht="132.75" customHeight="1">
      <c r="A56" s="419"/>
      <c r="B56" s="438">
        <v>6</v>
      </c>
      <c r="C56" s="425" t="s">
        <v>123</v>
      </c>
      <c r="D56" s="425" t="s">
        <v>17</v>
      </c>
      <c r="E56" s="425" t="s">
        <v>454</v>
      </c>
      <c r="F56" s="425" t="s">
        <v>446</v>
      </c>
      <c r="G56" s="456" t="s">
        <v>531</v>
      </c>
      <c r="H56" s="454" t="s">
        <v>532</v>
      </c>
      <c r="I56" s="122" t="s">
        <v>533</v>
      </c>
      <c r="J56" s="82"/>
    </row>
    <row r="57" spans="1:11" ht="38.25">
      <c r="A57" s="419"/>
      <c r="B57" s="427"/>
      <c r="C57" s="424"/>
      <c r="D57" s="424"/>
      <c r="E57" s="424"/>
      <c r="F57" s="424"/>
      <c r="G57" s="423"/>
      <c r="H57" s="427"/>
      <c r="I57" s="72" t="s">
        <v>534</v>
      </c>
      <c r="J57" s="82"/>
    </row>
    <row r="58" spans="1:11" ht="149.25">
      <c r="A58" s="419"/>
      <c r="B58" s="61">
        <v>7</v>
      </c>
      <c r="C58" s="112" t="s">
        <v>270</v>
      </c>
      <c r="D58" s="101"/>
      <c r="E58" s="100"/>
      <c r="F58" s="101"/>
      <c r="G58" s="99" t="s">
        <v>287</v>
      </c>
      <c r="H58" s="101"/>
      <c r="I58" s="101"/>
      <c r="J58" s="54" t="s">
        <v>535</v>
      </c>
    </row>
    <row r="59" spans="1:11" ht="12.75">
      <c r="A59" s="103"/>
      <c r="B59" s="47"/>
      <c r="C59" s="47"/>
      <c r="D59" s="47"/>
      <c r="E59" s="47"/>
      <c r="F59" s="47"/>
      <c r="G59" s="47"/>
      <c r="H59" s="47"/>
      <c r="I59" s="47"/>
      <c r="J59" s="47"/>
    </row>
  </sheetData>
  <mergeCells count="30">
    <mergeCell ref="E56:E57"/>
    <mergeCell ref="F56:F57"/>
    <mergeCell ref="G56:G57"/>
    <mergeCell ref="H56:H57"/>
    <mergeCell ref="I22:I24"/>
    <mergeCell ref="B26:J26"/>
    <mergeCell ref="B32:J32"/>
    <mergeCell ref="B37:J37"/>
    <mergeCell ref="C43:J43"/>
    <mergeCell ref="B48:J48"/>
    <mergeCell ref="C54:J54"/>
    <mergeCell ref="A2:A10"/>
    <mergeCell ref="B7:J7"/>
    <mergeCell ref="A12:A24"/>
    <mergeCell ref="B12:J12"/>
    <mergeCell ref="C18:K18"/>
    <mergeCell ref="B22:B24"/>
    <mergeCell ref="E22:E24"/>
    <mergeCell ref="F22:F24"/>
    <mergeCell ref="G22:G24"/>
    <mergeCell ref="H22:H24"/>
    <mergeCell ref="B1:J1"/>
    <mergeCell ref="C22:C24"/>
    <mergeCell ref="D22:D24"/>
    <mergeCell ref="A26:A35"/>
    <mergeCell ref="A37:A46"/>
    <mergeCell ref="A48:A58"/>
    <mergeCell ref="B56:B57"/>
    <mergeCell ref="C56:C57"/>
    <mergeCell ref="D56:D57"/>
  </mergeCells>
  <hyperlinks>
    <hyperlink ref="G5" r:id="rId1"/>
    <hyperlink ref="G6" r:id="rId2"/>
    <hyperlink ref="G9" r:id="rId3"/>
    <hyperlink ref="G15" r:id="rId4"/>
    <hyperlink ref="G16" r:id="rId5"/>
    <hyperlink ref="G17" r:id="rId6"/>
    <hyperlink ref="G19" r:id="rId7"/>
    <hyperlink ref="G20" r:id="rId8"/>
    <hyperlink ref="I20" r:id="rId9"/>
    <hyperlink ref="G21" r:id="rId10"/>
    <hyperlink ref="J23" r:id="rId11"/>
    <hyperlink ref="G28" r:id="rId12"/>
    <hyperlink ref="I28" r:id="rId13"/>
    <hyperlink ref="G29" r:id="rId14"/>
    <hyperlink ref="G30" r:id="rId15"/>
    <hyperlink ref="G31" r:id="rId16"/>
    <hyperlink ref="G33" r:id="rId17"/>
    <hyperlink ref="G34" r:id="rId18"/>
    <hyperlink ref="G39" r:id="rId19"/>
    <hyperlink ref="G40" r:id="rId20"/>
    <hyperlink ref="G41" r:id="rId21"/>
    <hyperlink ref="G42" r:id="rId22"/>
    <hyperlink ref="G44" r:id="rId23"/>
    <hyperlink ref="G45" r:id="rId24"/>
    <hyperlink ref="G50" r:id="rId25"/>
    <hyperlink ref="I50" r:id="rId26"/>
    <hyperlink ref="G51" r:id="rId27"/>
    <hyperlink ref="G52" r:id="rId28"/>
    <hyperlink ref="G55" r:id="rId29"/>
    <hyperlink ref="G56" r:id="rId30"/>
    <hyperlink ref="I57" r:id="rId31"/>
  </hyperlinks>
  <pageMargins left="0.7" right="0.7" top="0.75" bottom="0.75" header="0.3" footer="0.3"/>
  <legacyDrawing r:id="rId3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29"/>
  <sheetViews>
    <sheetView zoomScale="70" zoomScaleNormal="70" workbookViewId="0">
      <selection activeCell="C66" sqref="C66"/>
    </sheetView>
  </sheetViews>
  <sheetFormatPr defaultColWidth="14.42578125" defaultRowHeight="15.75" customHeight="1"/>
  <cols>
    <col min="1" max="1" width="9.7109375" customWidth="1"/>
    <col min="2" max="2" width="6.85546875" customWidth="1"/>
    <col min="4" max="4" width="17.85546875" customWidth="1"/>
    <col min="5" max="5" width="27.140625" customWidth="1"/>
    <col min="6" max="6" width="37.140625" customWidth="1"/>
    <col min="7" max="7" width="27.140625" customWidth="1"/>
    <col min="8" max="9" width="26" customWidth="1"/>
    <col min="10" max="10" width="23.5703125" customWidth="1"/>
  </cols>
  <sheetData>
    <row r="1" spans="1:10" ht="12.75">
      <c r="A1" s="529">
        <v>43927</v>
      </c>
      <c r="B1" s="460" t="s">
        <v>472</v>
      </c>
      <c r="C1" s="423"/>
      <c r="D1" s="423"/>
      <c r="E1" s="423"/>
      <c r="F1" s="423"/>
      <c r="G1" s="423"/>
      <c r="H1" s="423"/>
      <c r="I1" s="423"/>
      <c r="J1" s="424"/>
    </row>
    <row r="2" spans="1:10" ht="38.25">
      <c r="A2" s="530"/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9</v>
      </c>
      <c r="H2" s="5" t="s">
        <v>10</v>
      </c>
      <c r="I2" s="5" t="s">
        <v>11</v>
      </c>
      <c r="J2" s="7" t="s">
        <v>13</v>
      </c>
    </row>
    <row r="3" spans="1:10" ht="25.5">
      <c r="A3" s="530"/>
      <c r="B3" s="14">
        <v>1</v>
      </c>
      <c r="C3" s="14" t="s">
        <v>16</v>
      </c>
      <c r="D3" s="40" t="s">
        <v>55</v>
      </c>
      <c r="E3" s="11" t="s">
        <v>475</v>
      </c>
      <c r="F3" s="11" t="s">
        <v>477</v>
      </c>
      <c r="G3" s="11" t="s">
        <v>478</v>
      </c>
      <c r="H3" s="11"/>
      <c r="I3" s="11" t="s">
        <v>479</v>
      </c>
      <c r="J3" s="19"/>
    </row>
    <row r="4" spans="1:10" ht="114.75">
      <c r="A4" s="530"/>
      <c r="B4" s="14">
        <v>2</v>
      </c>
      <c r="C4" s="14" t="s">
        <v>35</v>
      </c>
      <c r="D4" s="11" t="s">
        <v>17</v>
      </c>
      <c r="E4" s="11" t="s">
        <v>480</v>
      </c>
      <c r="F4" s="11" t="s">
        <v>481</v>
      </c>
      <c r="G4" s="17" t="s">
        <v>482</v>
      </c>
      <c r="H4" s="11" t="s">
        <v>485</v>
      </c>
      <c r="I4" s="11" t="s">
        <v>486</v>
      </c>
      <c r="J4" s="15"/>
    </row>
    <row r="5" spans="1:10" ht="89.25">
      <c r="A5" s="530"/>
      <c r="B5" s="11">
        <v>3</v>
      </c>
      <c r="C5" s="11" t="s">
        <v>54</v>
      </c>
      <c r="D5" s="11" t="s">
        <v>17</v>
      </c>
      <c r="E5" s="14" t="s">
        <v>489</v>
      </c>
      <c r="F5" s="11" t="s">
        <v>490</v>
      </c>
      <c r="G5" s="17" t="s">
        <v>491</v>
      </c>
      <c r="H5" s="11" t="s">
        <v>497</v>
      </c>
      <c r="I5" s="11" t="s">
        <v>498</v>
      </c>
      <c r="J5" s="15"/>
    </row>
    <row r="6" spans="1:10" ht="38.25">
      <c r="A6" s="530"/>
      <c r="B6" s="11">
        <v>4</v>
      </c>
      <c r="C6" s="11" t="s">
        <v>63</v>
      </c>
      <c r="D6" s="11" t="s">
        <v>17</v>
      </c>
      <c r="E6" s="11" t="s">
        <v>500</v>
      </c>
      <c r="F6" s="11" t="s">
        <v>501</v>
      </c>
      <c r="G6" s="129" t="s">
        <v>502</v>
      </c>
      <c r="H6" s="130" t="s">
        <v>505</v>
      </c>
      <c r="I6" s="11" t="s">
        <v>506</v>
      </c>
      <c r="J6" s="15"/>
    </row>
    <row r="7" spans="1:10" ht="15.75" customHeight="1">
      <c r="A7" s="530"/>
      <c r="B7" s="463" t="s">
        <v>239</v>
      </c>
      <c r="C7" s="423"/>
      <c r="D7" s="423"/>
      <c r="E7" s="423"/>
      <c r="F7" s="423"/>
      <c r="G7" s="423"/>
      <c r="H7" s="423"/>
      <c r="I7" s="424"/>
      <c r="J7" s="132"/>
    </row>
    <row r="8" spans="1:10" ht="114.75">
      <c r="A8" s="530"/>
      <c r="B8" s="11">
        <v>5</v>
      </c>
      <c r="C8" s="11" t="s">
        <v>76</v>
      </c>
      <c r="D8" s="11" t="s">
        <v>55</v>
      </c>
      <c r="E8" s="11" t="s">
        <v>510</v>
      </c>
      <c r="F8" s="11" t="s">
        <v>511</v>
      </c>
      <c r="G8" s="11" t="s">
        <v>58</v>
      </c>
      <c r="H8" s="11" t="s">
        <v>512</v>
      </c>
      <c r="I8" s="11" t="s">
        <v>513</v>
      </c>
      <c r="J8" s="19" t="s">
        <v>515</v>
      </c>
    </row>
    <row r="9" spans="1:10" ht="51">
      <c r="A9" s="530"/>
      <c r="B9" s="428">
        <v>6</v>
      </c>
      <c r="C9" s="428" t="s">
        <v>123</v>
      </c>
      <c r="D9" s="428" t="s">
        <v>17</v>
      </c>
      <c r="E9" s="428" t="s">
        <v>516</v>
      </c>
      <c r="F9" s="428" t="s">
        <v>517</v>
      </c>
      <c r="G9" s="445" t="s">
        <v>518</v>
      </c>
      <c r="H9" s="428" t="s">
        <v>521</v>
      </c>
      <c r="I9" s="135" t="s">
        <v>522</v>
      </c>
      <c r="J9" s="19"/>
    </row>
    <row r="10" spans="1:10" ht="76.5">
      <c r="A10" s="530"/>
      <c r="B10" s="427"/>
      <c r="C10" s="427"/>
      <c r="D10" s="427"/>
      <c r="E10" s="427"/>
      <c r="F10" s="427"/>
      <c r="G10" s="427"/>
      <c r="H10" s="427"/>
      <c r="I10" s="136" t="s">
        <v>523</v>
      </c>
      <c r="J10" s="19" t="s">
        <v>528</v>
      </c>
    </row>
    <row r="11" spans="1:10" ht="76.5">
      <c r="A11" s="530"/>
      <c r="B11" s="428">
        <v>7</v>
      </c>
      <c r="C11" s="425" t="s">
        <v>270</v>
      </c>
      <c r="D11" s="428"/>
      <c r="E11" s="462"/>
      <c r="F11" s="428"/>
      <c r="G11" s="428"/>
      <c r="H11" s="428"/>
      <c r="I11" s="428"/>
      <c r="J11" s="138" t="s">
        <v>529</v>
      </c>
    </row>
    <row r="12" spans="1:10" ht="63.75">
      <c r="A12" s="530"/>
      <c r="B12" s="427"/>
      <c r="C12" s="424"/>
      <c r="D12" s="427"/>
      <c r="E12" s="423"/>
      <c r="F12" s="427"/>
      <c r="G12" s="427"/>
      <c r="H12" s="427"/>
      <c r="I12" s="427"/>
      <c r="J12" s="139" t="s">
        <v>530</v>
      </c>
    </row>
    <row r="13" spans="1:10" ht="12.75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15.75" customHeight="1">
      <c r="A14" s="529">
        <v>43928</v>
      </c>
      <c r="B14" s="431" t="s">
        <v>472</v>
      </c>
      <c r="C14" s="432"/>
      <c r="D14" s="432"/>
      <c r="E14" s="432"/>
      <c r="F14" s="432"/>
      <c r="G14" s="432"/>
      <c r="H14" s="432"/>
      <c r="I14" s="432"/>
      <c r="J14" s="433"/>
    </row>
    <row r="15" spans="1:10" ht="15.75" customHeight="1">
      <c r="A15" s="530"/>
      <c r="B15" s="51" t="s">
        <v>3</v>
      </c>
      <c r="C15" s="53" t="s">
        <v>4</v>
      </c>
      <c r="D15" s="53" t="s">
        <v>5</v>
      </c>
      <c r="E15" s="53" t="s">
        <v>6</v>
      </c>
      <c r="F15" s="53" t="s">
        <v>7</v>
      </c>
      <c r="G15" s="53" t="s">
        <v>9</v>
      </c>
      <c r="H15" s="5" t="s">
        <v>10</v>
      </c>
      <c r="I15" s="53" t="s">
        <v>11</v>
      </c>
      <c r="J15" s="55" t="s">
        <v>13</v>
      </c>
    </row>
    <row r="16" spans="1:10" ht="15.75" customHeight="1">
      <c r="A16" s="530"/>
      <c r="B16" s="56">
        <v>1</v>
      </c>
      <c r="C16" s="58" t="s">
        <v>16</v>
      </c>
      <c r="D16" s="140" t="s">
        <v>17</v>
      </c>
      <c r="E16" s="140" t="s">
        <v>536</v>
      </c>
      <c r="F16" s="40" t="s">
        <v>537</v>
      </c>
      <c r="G16" s="72" t="s">
        <v>538</v>
      </c>
      <c r="H16" s="40" t="s">
        <v>539</v>
      </c>
      <c r="I16" s="40" t="s">
        <v>540</v>
      </c>
      <c r="J16" s="141"/>
    </row>
    <row r="17" spans="1:12" ht="15.75" customHeight="1">
      <c r="A17" s="530"/>
      <c r="B17" s="56">
        <v>2</v>
      </c>
      <c r="C17" s="58" t="s">
        <v>35</v>
      </c>
      <c r="D17" s="140" t="s">
        <v>17</v>
      </c>
      <c r="E17" s="140" t="s">
        <v>541</v>
      </c>
      <c r="F17" s="40" t="s">
        <v>542</v>
      </c>
      <c r="G17" s="142" t="s">
        <v>543</v>
      </c>
      <c r="H17" s="40" t="s">
        <v>544</v>
      </c>
      <c r="I17" s="40" t="s">
        <v>545</v>
      </c>
      <c r="J17" s="141"/>
    </row>
    <row r="18" spans="1:12" ht="15.75" customHeight="1">
      <c r="A18" s="530"/>
      <c r="B18" s="61">
        <v>3</v>
      </c>
      <c r="C18" s="62" t="s">
        <v>54</v>
      </c>
      <c r="D18" s="40" t="s">
        <v>55</v>
      </c>
      <c r="E18" s="140" t="s">
        <v>475</v>
      </c>
      <c r="F18" s="40" t="s">
        <v>546</v>
      </c>
      <c r="G18" s="40" t="s">
        <v>547</v>
      </c>
      <c r="H18" s="40"/>
      <c r="I18" s="40" t="s">
        <v>548</v>
      </c>
      <c r="J18" s="141"/>
    </row>
    <row r="19" spans="1:12" ht="15.75" customHeight="1">
      <c r="A19" s="530"/>
      <c r="B19" s="61">
        <v>4</v>
      </c>
      <c r="C19" s="62" t="s">
        <v>63</v>
      </c>
      <c r="D19" s="140" t="s">
        <v>17</v>
      </c>
      <c r="E19" s="40" t="s">
        <v>500</v>
      </c>
      <c r="F19" s="119" t="s">
        <v>549</v>
      </c>
      <c r="G19" s="64" t="s">
        <v>550</v>
      </c>
      <c r="H19" s="143" t="s">
        <v>505</v>
      </c>
      <c r="I19" s="11" t="s">
        <v>506</v>
      </c>
      <c r="J19" s="141"/>
    </row>
    <row r="20" spans="1:12" ht="15.75" customHeight="1">
      <c r="A20" s="530"/>
      <c r="B20" s="144"/>
      <c r="C20" s="457" t="s">
        <v>239</v>
      </c>
      <c r="D20" s="432"/>
      <c r="E20" s="432"/>
      <c r="F20" s="432"/>
      <c r="G20" s="432"/>
      <c r="H20" s="432"/>
      <c r="I20" s="432"/>
      <c r="J20" s="433"/>
      <c r="K20" s="146"/>
      <c r="L20" s="146"/>
    </row>
    <row r="21" spans="1:12" ht="15.75" customHeight="1">
      <c r="A21" s="530"/>
      <c r="B21" s="438">
        <v>5</v>
      </c>
      <c r="C21" s="425" t="s">
        <v>76</v>
      </c>
      <c r="D21" s="425" t="s">
        <v>17</v>
      </c>
      <c r="E21" s="425" t="s">
        <v>555</v>
      </c>
      <c r="F21" s="425" t="s">
        <v>556</v>
      </c>
      <c r="G21" s="458" t="s">
        <v>559</v>
      </c>
      <c r="H21" s="428" t="s">
        <v>567</v>
      </c>
      <c r="I21" s="30" t="s">
        <v>570</v>
      </c>
      <c r="J21" s="459"/>
    </row>
    <row r="22" spans="1:12" ht="15.75" customHeight="1">
      <c r="A22" s="530"/>
      <c r="B22" s="427"/>
      <c r="C22" s="424"/>
      <c r="D22" s="424"/>
      <c r="E22" s="424"/>
      <c r="F22" s="424"/>
      <c r="G22" s="424"/>
      <c r="H22" s="427"/>
      <c r="I22" s="151" t="s">
        <v>274</v>
      </c>
      <c r="J22" s="424"/>
    </row>
    <row r="23" spans="1:12" ht="15.75" customHeight="1">
      <c r="A23" s="530"/>
      <c r="B23" s="61">
        <v>6</v>
      </c>
      <c r="C23" s="62" t="s">
        <v>123</v>
      </c>
      <c r="D23" s="11" t="s">
        <v>17</v>
      </c>
      <c r="E23" s="11" t="s">
        <v>401</v>
      </c>
      <c r="F23" s="40" t="s">
        <v>574</v>
      </c>
      <c r="G23" s="72" t="s">
        <v>571</v>
      </c>
      <c r="H23" s="92" t="s">
        <v>572</v>
      </c>
      <c r="I23" s="40" t="s">
        <v>573</v>
      </c>
      <c r="J23" s="19" t="s">
        <v>585</v>
      </c>
    </row>
    <row r="24" spans="1:12" ht="15.75" customHeight="1">
      <c r="A24" s="530"/>
      <c r="B24" s="438">
        <v>7</v>
      </c>
      <c r="C24" s="425" t="s">
        <v>270</v>
      </c>
      <c r="D24" s="425"/>
      <c r="E24" s="439"/>
      <c r="F24" s="425"/>
      <c r="G24" s="425"/>
      <c r="H24" s="425"/>
      <c r="I24" s="425"/>
      <c r="J24" s="155" t="s">
        <v>586</v>
      </c>
    </row>
    <row r="25" spans="1:12" ht="15.75" customHeight="1">
      <c r="A25" s="530"/>
      <c r="B25" s="427"/>
      <c r="C25" s="424"/>
      <c r="D25" s="424"/>
      <c r="E25" s="424"/>
      <c r="F25" s="424"/>
      <c r="G25" s="424"/>
      <c r="H25" s="424"/>
      <c r="I25" s="424"/>
      <c r="J25" s="77" t="s">
        <v>588</v>
      </c>
    </row>
    <row r="26" spans="1:12" ht="12.75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2" ht="15.75" customHeight="1">
      <c r="A27" s="529">
        <v>43929</v>
      </c>
      <c r="B27" s="460" t="s">
        <v>472</v>
      </c>
      <c r="C27" s="423"/>
      <c r="D27" s="423"/>
      <c r="E27" s="423"/>
      <c r="F27" s="423"/>
      <c r="G27" s="423"/>
      <c r="H27" s="423"/>
      <c r="I27" s="423"/>
      <c r="J27" s="424"/>
    </row>
    <row r="28" spans="1:12" ht="15.75" customHeight="1">
      <c r="A28" s="530"/>
      <c r="B28" s="51" t="s">
        <v>3</v>
      </c>
      <c r="C28" s="53" t="s">
        <v>4</v>
      </c>
      <c r="D28" s="53" t="s">
        <v>5</v>
      </c>
      <c r="E28" s="53" t="s">
        <v>6</v>
      </c>
      <c r="F28" s="53" t="s">
        <v>7</v>
      </c>
      <c r="G28" s="53" t="s">
        <v>9</v>
      </c>
      <c r="H28" s="5" t="s">
        <v>10</v>
      </c>
      <c r="I28" s="53" t="s">
        <v>11</v>
      </c>
      <c r="J28" s="55" t="s">
        <v>13</v>
      </c>
    </row>
    <row r="29" spans="1:12" ht="15.75" customHeight="1">
      <c r="A29" s="530"/>
      <c r="B29" s="56">
        <v>1</v>
      </c>
      <c r="C29" s="58" t="s">
        <v>16</v>
      </c>
      <c r="D29" s="40" t="s">
        <v>17</v>
      </c>
      <c r="E29" s="40" t="s">
        <v>598</v>
      </c>
      <c r="F29" s="40" t="s">
        <v>599</v>
      </c>
      <c r="G29" s="72" t="s">
        <v>600</v>
      </c>
      <c r="H29" s="40" t="s">
        <v>602</v>
      </c>
      <c r="I29" s="159" t="s">
        <v>603</v>
      </c>
      <c r="J29" s="54"/>
    </row>
    <row r="30" spans="1:12" ht="15.75" customHeight="1">
      <c r="A30" s="530"/>
      <c r="B30" s="56">
        <v>2</v>
      </c>
      <c r="C30" s="58" t="s">
        <v>35</v>
      </c>
      <c r="D30" s="40" t="s">
        <v>17</v>
      </c>
      <c r="E30" s="40" t="s">
        <v>607</v>
      </c>
      <c r="F30" s="40" t="s">
        <v>609</v>
      </c>
      <c r="G30" s="72" t="s">
        <v>610</v>
      </c>
      <c r="H30" s="40" t="s">
        <v>613</v>
      </c>
      <c r="I30" s="40" t="s">
        <v>614</v>
      </c>
      <c r="J30" s="82"/>
    </row>
    <row r="31" spans="1:12" ht="15.75" customHeight="1">
      <c r="A31" s="530"/>
      <c r="B31" s="61">
        <v>3</v>
      </c>
      <c r="C31" s="62" t="s">
        <v>54</v>
      </c>
      <c r="D31" s="40" t="s">
        <v>17</v>
      </c>
      <c r="E31" s="40" t="s">
        <v>615</v>
      </c>
      <c r="F31" s="163" t="s">
        <v>594</v>
      </c>
      <c r="G31" s="72" t="s">
        <v>618</v>
      </c>
      <c r="H31" s="92" t="s">
        <v>596</v>
      </c>
      <c r="I31" s="158" t="s">
        <v>597</v>
      </c>
      <c r="J31" s="54" t="s">
        <v>626</v>
      </c>
    </row>
    <row r="32" spans="1:12" ht="15.75" customHeight="1">
      <c r="A32" s="530"/>
      <c r="B32" s="61">
        <v>4</v>
      </c>
      <c r="C32" s="62" t="s">
        <v>63</v>
      </c>
      <c r="D32" s="40" t="s">
        <v>627</v>
      </c>
      <c r="E32" s="40" t="s">
        <v>628</v>
      </c>
      <c r="F32" s="40" t="s">
        <v>629</v>
      </c>
      <c r="G32" s="99" t="s">
        <v>631</v>
      </c>
      <c r="H32" s="40" t="s">
        <v>632</v>
      </c>
      <c r="I32" s="40" t="s">
        <v>633</v>
      </c>
      <c r="J32" s="168" t="s">
        <v>634</v>
      </c>
    </row>
    <row r="33" spans="1:10" ht="15.75" customHeight="1">
      <c r="A33" s="530"/>
      <c r="B33" s="434" t="s">
        <v>239</v>
      </c>
      <c r="C33" s="432"/>
      <c r="D33" s="432"/>
      <c r="E33" s="432"/>
      <c r="F33" s="432"/>
      <c r="G33" s="432"/>
      <c r="H33" s="432"/>
      <c r="I33" s="432"/>
      <c r="J33" s="433"/>
    </row>
    <row r="34" spans="1:10" ht="15.75" customHeight="1">
      <c r="A34" s="530"/>
      <c r="B34" s="438">
        <v>5</v>
      </c>
      <c r="C34" s="425" t="s">
        <v>76</v>
      </c>
      <c r="D34" s="425" t="s">
        <v>635</v>
      </c>
      <c r="E34" s="425" t="s">
        <v>636</v>
      </c>
      <c r="F34" s="425" t="s">
        <v>569</v>
      </c>
      <c r="G34" s="461" t="s">
        <v>637</v>
      </c>
      <c r="H34" s="428" t="s">
        <v>642</v>
      </c>
      <c r="I34" s="93" t="s">
        <v>274</v>
      </c>
      <c r="J34" s="89"/>
    </row>
    <row r="35" spans="1:10" ht="15.75" customHeight="1">
      <c r="A35" s="530"/>
      <c r="B35" s="427"/>
      <c r="C35" s="424"/>
      <c r="D35" s="424"/>
      <c r="E35" s="424"/>
      <c r="F35" s="424"/>
      <c r="G35" s="440"/>
      <c r="H35" s="427"/>
      <c r="I35" s="40" t="s">
        <v>651</v>
      </c>
      <c r="J35" s="82"/>
    </row>
    <row r="36" spans="1:10" ht="15.75" customHeight="1">
      <c r="A36" s="530"/>
      <c r="B36" s="61">
        <v>6</v>
      </c>
      <c r="C36" s="62" t="s">
        <v>123</v>
      </c>
      <c r="D36" s="40" t="s">
        <v>647</v>
      </c>
      <c r="E36" s="40" t="s">
        <v>654</v>
      </c>
      <c r="F36" s="40" t="s">
        <v>649</v>
      </c>
      <c r="G36" s="174" t="str">
        <f>HYPERLINK("https://testedu.ru/test/geografiya/6-klass/vodnaya-obolochka-zemli-vodyi-sushi.html","https://testedu.ru/test/geografiya/6-klass/vodnaya-obolochka-zemli-vodyi-sushi.html")</f>
        <v>https://testedu.ru/test/geografiya/6-klass/vodnaya-obolochka-zemli-vodyi-sushi.html</v>
      </c>
      <c r="H36" s="40" t="s">
        <v>652</v>
      </c>
      <c r="I36" s="65" t="s">
        <v>658</v>
      </c>
      <c r="J36" s="82"/>
    </row>
    <row r="37" spans="1:10" ht="15.75" customHeight="1">
      <c r="A37" s="530"/>
      <c r="B37" s="61">
        <v>7</v>
      </c>
      <c r="C37" s="62" t="s">
        <v>270</v>
      </c>
      <c r="D37" s="62"/>
      <c r="E37" s="58"/>
      <c r="F37" s="62"/>
      <c r="G37" s="62"/>
      <c r="H37" s="62"/>
      <c r="I37" s="62"/>
      <c r="J37" s="19" t="s">
        <v>660</v>
      </c>
    </row>
    <row r="38" spans="1:10" ht="12.75">
      <c r="A38" s="103"/>
      <c r="B38" s="47"/>
      <c r="C38" s="47"/>
      <c r="D38" s="47"/>
      <c r="E38" s="47"/>
      <c r="F38" s="47"/>
      <c r="G38" s="47"/>
      <c r="H38" s="47"/>
      <c r="I38" s="47"/>
      <c r="J38" s="47"/>
    </row>
    <row r="39" spans="1:10" ht="15.75" customHeight="1">
      <c r="A39" s="529">
        <v>43930</v>
      </c>
      <c r="B39" s="431" t="s">
        <v>472</v>
      </c>
      <c r="C39" s="432"/>
      <c r="D39" s="432"/>
      <c r="E39" s="432"/>
      <c r="F39" s="432"/>
      <c r="G39" s="432"/>
      <c r="H39" s="432"/>
      <c r="I39" s="432"/>
      <c r="J39" s="433"/>
    </row>
    <row r="40" spans="1:10" ht="15.75" customHeight="1">
      <c r="A40" s="530"/>
      <c r="B40" s="51" t="s">
        <v>3</v>
      </c>
      <c r="C40" s="53" t="s">
        <v>4</v>
      </c>
      <c r="D40" s="53" t="s">
        <v>5</v>
      </c>
      <c r="E40" s="53" t="s">
        <v>6</v>
      </c>
      <c r="F40" s="53" t="s">
        <v>7</v>
      </c>
      <c r="G40" s="53" t="s">
        <v>9</v>
      </c>
      <c r="H40" s="5" t="s">
        <v>10</v>
      </c>
      <c r="I40" s="53" t="s">
        <v>11</v>
      </c>
      <c r="J40" s="55" t="s">
        <v>13</v>
      </c>
    </row>
    <row r="41" spans="1:10" ht="15.75" customHeight="1">
      <c r="A41" s="530"/>
      <c r="B41" s="56">
        <v>1</v>
      </c>
      <c r="C41" s="58" t="s">
        <v>16</v>
      </c>
      <c r="D41" s="40" t="s">
        <v>17</v>
      </c>
      <c r="E41" s="40" t="s">
        <v>668</v>
      </c>
      <c r="F41" s="40" t="s">
        <v>669</v>
      </c>
      <c r="G41" s="72" t="s">
        <v>670</v>
      </c>
      <c r="H41" s="40" t="s">
        <v>671</v>
      </c>
      <c r="I41" s="11" t="s">
        <v>506</v>
      </c>
      <c r="J41" s="82"/>
    </row>
    <row r="42" spans="1:10" ht="15.75" customHeight="1">
      <c r="A42" s="530"/>
      <c r="B42" s="56">
        <v>2</v>
      </c>
      <c r="C42" s="58" t="s">
        <v>35</v>
      </c>
      <c r="D42" s="40" t="s">
        <v>17</v>
      </c>
      <c r="E42" s="40" t="s">
        <v>672</v>
      </c>
      <c r="F42" s="40" t="s">
        <v>673</v>
      </c>
      <c r="G42" s="72" t="s">
        <v>674</v>
      </c>
      <c r="H42" s="65" t="s">
        <v>680</v>
      </c>
      <c r="I42" s="113" t="str">
        <f>HYPERLINK("https://drive.google.com/open?id=1wirifPRn05ZEEAEbVGX_why5QPdIo3bh ","вариант впр демоверсия 2020")</f>
        <v>вариант впр демоверсия 2020</v>
      </c>
      <c r="J42" s="82"/>
    </row>
    <row r="43" spans="1:10" ht="15.75" customHeight="1">
      <c r="A43" s="530"/>
      <c r="B43" s="61">
        <v>3</v>
      </c>
      <c r="C43" s="62" t="s">
        <v>54</v>
      </c>
      <c r="D43" s="40" t="s">
        <v>55</v>
      </c>
      <c r="E43" s="11" t="s">
        <v>475</v>
      </c>
      <c r="F43" s="40" t="s">
        <v>682</v>
      </c>
      <c r="G43" s="40" t="s">
        <v>683</v>
      </c>
      <c r="H43" s="40"/>
      <c r="I43" s="40" t="s">
        <v>684</v>
      </c>
      <c r="J43" s="82"/>
    </row>
    <row r="44" spans="1:10" ht="15.75" customHeight="1">
      <c r="A44" s="530"/>
      <c r="B44" s="61">
        <v>4</v>
      </c>
      <c r="C44" s="62" t="s">
        <v>63</v>
      </c>
      <c r="D44" s="40" t="s">
        <v>17</v>
      </c>
      <c r="E44" s="40" t="s">
        <v>687</v>
      </c>
      <c r="F44" s="40" t="s">
        <v>688</v>
      </c>
      <c r="G44" s="72" t="s">
        <v>689</v>
      </c>
      <c r="H44" s="40" t="s">
        <v>690</v>
      </c>
      <c r="I44" s="40" t="s">
        <v>691</v>
      </c>
      <c r="J44" s="82"/>
    </row>
    <row r="45" spans="1:10" ht="15.75" customHeight="1">
      <c r="A45" s="530"/>
      <c r="B45" s="84"/>
      <c r="C45" s="434" t="s">
        <v>239</v>
      </c>
      <c r="D45" s="432"/>
      <c r="E45" s="432"/>
      <c r="F45" s="432"/>
      <c r="G45" s="432"/>
      <c r="H45" s="432"/>
      <c r="I45" s="432"/>
      <c r="J45" s="433"/>
    </row>
    <row r="46" spans="1:10" ht="15.75" customHeight="1">
      <c r="A46" s="530"/>
      <c r="B46" s="61">
        <v>5</v>
      </c>
      <c r="C46" s="62" t="s">
        <v>76</v>
      </c>
      <c r="D46" s="40" t="s">
        <v>17</v>
      </c>
      <c r="E46" s="40" t="s">
        <v>598</v>
      </c>
      <c r="F46" s="40" t="s">
        <v>695</v>
      </c>
      <c r="G46" s="72" t="s">
        <v>608</v>
      </c>
      <c r="H46" s="40" t="s">
        <v>698</v>
      </c>
      <c r="I46" s="40" t="s">
        <v>699</v>
      </c>
      <c r="J46" s="82"/>
    </row>
    <row r="47" spans="1:10" ht="15.75" customHeight="1">
      <c r="A47" s="530"/>
      <c r="B47" s="438">
        <v>6</v>
      </c>
      <c r="C47" s="425" t="s">
        <v>123</v>
      </c>
      <c r="D47" s="425" t="s">
        <v>17</v>
      </c>
      <c r="E47" s="425" t="s">
        <v>445</v>
      </c>
      <c r="F47" s="425" t="s">
        <v>685</v>
      </c>
      <c r="G47" s="435" t="s">
        <v>700</v>
      </c>
      <c r="H47" s="425" t="s">
        <v>703</v>
      </c>
      <c r="I47" s="122" t="s">
        <v>704</v>
      </c>
      <c r="J47" s="82"/>
    </row>
    <row r="48" spans="1:10" ht="15.75" customHeight="1">
      <c r="A48" s="530"/>
      <c r="B48" s="427"/>
      <c r="C48" s="424"/>
      <c r="D48" s="424"/>
      <c r="E48" s="424"/>
      <c r="F48" s="424"/>
      <c r="G48" s="424"/>
      <c r="H48" s="424"/>
      <c r="I48" s="72" t="s">
        <v>705</v>
      </c>
      <c r="J48" s="82"/>
    </row>
    <row r="49" spans="1:10" ht="15.75" customHeight="1">
      <c r="A49" s="530"/>
      <c r="B49" s="61">
        <v>7</v>
      </c>
      <c r="C49" s="112" t="s">
        <v>270</v>
      </c>
      <c r="D49" s="101"/>
      <c r="E49" s="100"/>
      <c r="F49" s="101"/>
      <c r="G49" s="101"/>
      <c r="H49" s="62"/>
      <c r="I49" s="101"/>
      <c r="J49" s="19" t="s">
        <v>660</v>
      </c>
    </row>
    <row r="50" spans="1:10" ht="12.75">
      <c r="A50" s="103"/>
      <c r="B50" s="47"/>
      <c r="C50" s="47"/>
      <c r="D50" s="47"/>
      <c r="E50" s="47"/>
      <c r="F50" s="47"/>
      <c r="G50" s="47"/>
      <c r="H50" s="47"/>
      <c r="I50" s="47"/>
      <c r="J50" s="47"/>
    </row>
    <row r="51" spans="1:10" ht="15.75" customHeight="1">
      <c r="A51" s="529">
        <v>43931</v>
      </c>
      <c r="B51" s="431" t="s">
        <v>472</v>
      </c>
      <c r="C51" s="432"/>
      <c r="D51" s="432"/>
      <c r="E51" s="432"/>
      <c r="F51" s="432"/>
      <c r="G51" s="432"/>
      <c r="H51" s="432"/>
      <c r="I51" s="432"/>
      <c r="J51" s="433"/>
    </row>
    <row r="52" spans="1:10" ht="15.75" customHeight="1">
      <c r="A52" s="530"/>
      <c r="B52" s="51" t="s">
        <v>3</v>
      </c>
      <c r="C52" s="53" t="s">
        <v>4</v>
      </c>
      <c r="D52" s="53" t="s">
        <v>5</v>
      </c>
      <c r="E52" s="53" t="s">
        <v>6</v>
      </c>
      <c r="F52" s="53" t="s">
        <v>7</v>
      </c>
      <c r="G52" s="53" t="s">
        <v>9</v>
      </c>
      <c r="H52" s="5" t="s">
        <v>10</v>
      </c>
      <c r="I52" s="53" t="s">
        <v>11</v>
      </c>
      <c r="J52" s="55" t="s">
        <v>13</v>
      </c>
    </row>
    <row r="53" spans="1:10" ht="15.75" customHeight="1">
      <c r="A53" s="530"/>
      <c r="B53" s="449">
        <v>1</v>
      </c>
      <c r="C53" s="439" t="s">
        <v>16</v>
      </c>
      <c r="D53" s="425" t="s">
        <v>17</v>
      </c>
      <c r="E53" s="425" t="s">
        <v>541</v>
      </c>
      <c r="F53" s="425" t="s">
        <v>715</v>
      </c>
      <c r="G53" s="435" t="s">
        <v>716</v>
      </c>
      <c r="H53" s="425" t="s">
        <v>719</v>
      </c>
      <c r="I53" s="159" t="s">
        <v>720</v>
      </c>
      <c r="J53" s="82"/>
    </row>
    <row r="54" spans="1:10" ht="15.75" customHeight="1">
      <c r="A54" s="530"/>
      <c r="B54" s="427"/>
      <c r="C54" s="424"/>
      <c r="D54" s="424"/>
      <c r="E54" s="424"/>
      <c r="F54" s="424"/>
      <c r="G54" s="424"/>
      <c r="H54" s="424"/>
      <c r="I54" s="72" t="s">
        <v>716</v>
      </c>
      <c r="J54" s="82"/>
    </row>
    <row r="55" spans="1:10" ht="15.75" customHeight="1">
      <c r="A55" s="530"/>
      <c r="B55" s="56">
        <v>2</v>
      </c>
      <c r="C55" s="58" t="s">
        <v>35</v>
      </c>
      <c r="D55" s="40" t="s">
        <v>17</v>
      </c>
      <c r="E55" s="40" t="s">
        <v>607</v>
      </c>
      <c r="F55" s="40" t="s">
        <v>723</v>
      </c>
      <c r="G55" s="72" t="s">
        <v>702</v>
      </c>
      <c r="H55" s="40" t="s">
        <v>724</v>
      </c>
      <c r="I55" s="40" t="s">
        <v>725</v>
      </c>
      <c r="J55" s="82"/>
    </row>
    <row r="56" spans="1:10" ht="15.75" customHeight="1">
      <c r="A56" s="530"/>
      <c r="B56" s="61">
        <v>3</v>
      </c>
      <c r="C56" s="62" t="s">
        <v>54</v>
      </c>
      <c r="D56" s="40" t="s">
        <v>17</v>
      </c>
      <c r="E56" s="40" t="s">
        <v>728</v>
      </c>
      <c r="F56" s="40" t="s">
        <v>729</v>
      </c>
      <c r="G56" s="72" t="s">
        <v>730</v>
      </c>
      <c r="H56" s="40" t="s">
        <v>735</v>
      </c>
      <c r="I56" s="40" t="s">
        <v>736</v>
      </c>
      <c r="J56" s="54" t="s">
        <v>737</v>
      </c>
    </row>
    <row r="57" spans="1:10" ht="15.75" customHeight="1">
      <c r="A57" s="530"/>
      <c r="B57" s="61">
        <v>4</v>
      </c>
      <c r="C57" s="62" t="s">
        <v>63</v>
      </c>
      <c r="D57" s="40" t="s">
        <v>17</v>
      </c>
      <c r="E57" s="40" t="s">
        <v>598</v>
      </c>
      <c r="F57" s="40" t="s">
        <v>742</v>
      </c>
      <c r="G57" s="72" t="s">
        <v>689</v>
      </c>
      <c r="H57" s="40" t="s">
        <v>743</v>
      </c>
      <c r="I57" s="40" t="s">
        <v>744</v>
      </c>
      <c r="J57" s="82"/>
    </row>
    <row r="58" spans="1:10" ht="15.75" customHeight="1">
      <c r="A58" s="530"/>
      <c r="B58" s="84"/>
      <c r="C58" s="434" t="s">
        <v>239</v>
      </c>
      <c r="D58" s="432"/>
      <c r="E58" s="432"/>
      <c r="F58" s="432"/>
      <c r="G58" s="432"/>
      <c r="H58" s="432"/>
      <c r="I58" s="432"/>
      <c r="J58" s="433"/>
    </row>
    <row r="59" spans="1:10" ht="15.75" customHeight="1">
      <c r="A59" s="530"/>
      <c r="B59" s="61">
        <v>5</v>
      </c>
      <c r="C59" s="62" t="s">
        <v>76</v>
      </c>
      <c r="D59" s="40" t="s">
        <v>248</v>
      </c>
      <c r="E59" s="40" t="s">
        <v>746</v>
      </c>
      <c r="F59" s="40" t="s">
        <v>747</v>
      </c>
      <c r="G59" s="17" t="s">
        <v>748</v>
      </c>
      <c r="H59" s="20" t="s">
        <v>753</v>
      </c>
      <c r="I59" s="40" t="s">
        <v>754</v>
      </c>
      <c r="J59" s="82"/>
    </row>
    <row r="60" spans="1:10" ht="15.75" customHeight="1">
      <c r="A60" s="530"/>
      <c r="B60" s="61">
        <v>6</v>
      </c>
      <c r="C60" s="62" t="s">
        <v>123</v>
      </c>
      <c r="D60" s="40" t="s">
        <v>248</v>
      </c>
      <c r="E60" s="40" t="s">
        <v>401</v>
      </c>
      <c r="F60" s="202" t="s">
        <v>721</v>
      </c>
      <c r="G60" s="203" t="s">
        <v>722</v>
      </c>
      <c r="H60" s="104" t="s">
        <v>726</v>
      </c>
      <c r="I60" s="158" t="s">
        <v>727</v>
      </c>
      <c r="J60" s="82"/>
    </row>
    <row r="61" spans="1:10" ht="45.75" customHeight="1">
      <c r="A61" s="530"/>
      <c r="B61" s="61">
        <v>7</v>
      </c>
      <c r="C61" s="62" t="s">
        <v>270</v>
      </c>
      <c r="D61" s="62"/>
      <c r="E61" s="58"/>
      <c r="F61" s="62"/>
      <c r="G61" s="62"/>
      <c r="H61" s="62"/>
      <c r="I61" s="62"/>
      <c r="J61" s="54" t="s">
        <v>758</v>
      </c>
    </row>
    <row r="62" spans="1:10" ht="12.75">
      <c r="A62" s="103"/>
      <c r="B62" s="47"/>
      <c r="C62" s="47"/>
      <c r="D62" s="47"/>
      <c r="E62" s="47"/>
      <c r="F62" s="47"/>
      <c r="G62" s="47"/>
      <c r="H62" s="47"/>
      <c r="I62" s="47"/>
      <c r="J62" s="47"/>
    </row>
    <row r="63" spans="1:10">
      <c r="H63" s="205"/>
    </row>
    <row r="64" spans="1:10">
      <c r="H64" s="205"/>
    </row>
    <row r="65" spans="8:8">
      <c r="H65" s="205"/>
    </row>
    <row r="66" spans="8:8">
      <c r="H66" s="205"/>
    </row>
    <row r="67" spans="8:8">
      <c r="H67" s="205"/>
    </row>
    <row r="68" spans="8:8">
      <c r="H68" s="205"/>
    </row>
    <row r="69" spans="8:8">
      <c r="H69" s="205"/>
    </row>
    <row r="70" spans="8:8">
      <c r="H70" s="205"/>
    </row>
    <row r="71" spans="8:8">
      <c r="H71" s="205"/>
    </row>
    <row r="72" spans="8:8">
      <c r="H72" s="205"/>
    </row>
    <row r="73" spans="8:8">
      <c r="H73" s="205"/>
    </row>
    <row r="74" spans="8:8">
      <c r="H74" s="205"/>
    </row>
    <row r="75" spans="8:8">
      <c r="H75" s="205"/>
    </row>
    <row r="76" spans="8:8">
      <c r="H76" s="205"/>
    </row>
    <row r="77" spans="8:8">
      <c r="H77" s="205"/>
    </row>
    <row r="78" spans="8:8">
      <c r="H78" s="205"/>
    </row>
    <row r="79" spans="8:8">
      <c r="H79" s="205"/>
    </row>
    <row r="80" spans="8:8">
      <c r="H80" s="205"/>
    </row>
    <row r="81" spans="8:8">
      <c r="H81" s="205"/>
    </row>
    <row r="82" spans="8:8">
      <c r="H82" s="205"/>
    </row>
    <row r="83" spans="8:8">
      <c r="H83" s="205"/>
    </row>
    <row r="84" spans="8:8">
      <c r="H84" s="205"/>
    </row>
    <row r="85" spans="8:8">
      <c r="H85" s="205"/>
    </row>
    <row r="86" spans="8:8">
      <c r="H86" s="205"/>
    </row>
    <row r="87" spans="8:8">
      <c r="H87" s="205"/>
    </row>
    <row r="88" spans="8:8">
      <c r="H88" s="205"/>
    </row>
    <row r="89" spans="8:8">
      <c r="H89" s="205"/>
    </row>
    <row r="90" spans="8:8">
      <c r="H90" s="205"/>
    </row>
    <row r="91" spans="8:8">
      <c r="H91" s="205"/>
    </row>
    <row r="92" spans="8:8">
      <c r="H92" s="205"/>
    </row>
    <row r="93" spans="8:8">
      <c r="H93" s="205"/>
    </row>
    <row r="94" spans="8:8">
      <c r="H94" s="205"/>
    </row>
    <row r="95" spans="8:8">
      <c r="H95" s="205"/>
    </row>
    <row r="96" spans="8:8">
      <c r="H96" s="205"/>
    </row>
    <row r="97" spans="8:8">
      <c r="H97" s="205"/>
    </row>
    <row r="98" spans="8:8">
      <c r="H98" s="205"/>
    </row>
    <row r="99" spans="8:8">
      <c r="H99" s="205"/>
    </row>
    <row r="100" spans="8:8">
      <c r="H100" s="205"/>
    </row>
    <row r="101" spans="8:8">
      <c r="H101" s="205"/>
    </row>
    <row r="102" spans="8:8">
      <c r="H102" s="205"/>
    </row>
    <row r="103" spans="8:8">
      <c r="H103" s="205"/>
    </row>
    <row r="104" spans="8:8">
      <c r="H104" s="205"/>
    </row>
    <row r="105" spans="8:8">
      <c r="H105" s="205"/>
    </row>
    <row r="106" spans="8:8">
      <c r="H106" s="205"/>
    </row>
    <row r="107" spans="8:8">
      <c r="H107" s="205"/>
    </row>
    <row r="108" spans="8:8">
      <c r="H108" s="205"/>
    </row>
    <row r="109" spans="8:8">
      <c r="H109" s="205"/>
    </row>
    <row r="110" spans="8:8">
      <c r="H110" s="205"/>
    </row>
    <row r="111" spans="8:8">
      <c r="H111" s="205"/>
    </row>
    <row r="112" spans="8:8">
      <c r="H112" s="205"/>
    </row>
    <row r="113" spans="8:8">
      <c r="H113" s="205"/>
    </row>
    <row r="114" spans="8:8">
      <c r="H114" s="205"/>
    </row>
    <row r="115" spans="8:8">
      <c r="H115" s="205"/>
    </row>
    <row r="116" spans="8:8">
      <c r="H116" s="205"/>
    </row>
    <row r="117" spans="8:8">
      <c r="H117" s="205"/>
    </row>
    <row r="118" spans="8:8">
      <c r="H118" s="205"/>
    </row>
    <row r="119" spans="8:8">
      <c r="H119" s="205"/>
    </row>
    <row r="120" spans="8:8">
      <c r="H120" s="205"/>
    </row>
    <row r="121" spans="8:8">
      <c r="H121" s="205"/>
    </row>
    <row r="122" spans="8:8">
      <c r="H122" s="205"/>
    </row>
    <row r="123" spans="8:8">
      <c r="H123" s="205"/>
    </row>
    <row r="124" spans="8:8">
      <c r="H124" s="205"/>
    </row>
    <row r="125" spans="8:8">
      <c r="H125" s="205"/>
    </row>
    <row r="126" spans="8:8">
      <c r="H126" s="205"/>
    </row>
    <row r="127" spans="8:8">
      <c r="H127" s="205"/>
    </row>
    <row r="128" spans="8:8">
      <c r="H128" s="205"/>
    </row>
    <row r="129" spans="8:8">
      <c r="H129" s="205"/>
    </row>
    <row r="130" spans="8:8">
      <c r="H130" s="205"/>
    </row>
    <row r="131" spans="8:8">
      <c r="H131" s="205"/>
    </row>
    <row r="132" spans="8:8">
      <c r="H132" s="205"/>
    </row>
    <row r="133" spans="8:8">
      <c r="H133" s="205"/>
    </row>
    <row r="134" spans="8:8">
      <c r="H134" s="205"/>
    </row>
    <row r="135" spans="8:8">
      <c r="H135" s="205"/>
    </row>
    <row r="136" spans="8:8">
      <c r="H136" s="205"/>
    </row>
    <row r="137" spans="8:8">
      <c r="H137" s="205"/>
    </row>
    <row r="138" spans="8:8">
      <c r="H138" s="205"/>
    </row>
    <row r="139" spans="8:8">
      <c r="H139" s="205"/>
    </row>
    <row r="140" spans="8:8">
      <c r="H140" s="205"/>
    </row>
    <row r="141" spans="8:8">
      <c r="H141" s="205"/>
    </row>
    <row r="142" spans="8:8">
      <c r="H142" s="205"/>
    </row>
    <row r="143" spans="8:8">
      <c r="H143" s="205"/>
    </row>
    <row r="144" spans="8:8">
      <c r="H144" s="205"/>
    </row>
    <row r="145" spans="8:8">
      <c r="H145" s="205"/>
    </row>
    <row r="146" spans="8:8">
      <c r="H146" s="205"/>
    </row>
    <row r="147" spans="8:8">
      <c r="H147" s="205"/>
    </row>
    <row r="148" spans="8:8">
      <c r="H148" s="205"/>
    </row>
    <row r="149" spans="8:8">
      <c r="H149" s="205"/>
    </row>
    <row r="150" spans="8:8">
      <c r="H150" s="205"/>
    </row>
    <row r="151" spans="8:8">
      <c r="H151" s="205"/>
    </row>
    <row r="152" spans="8:8">
      <c r="H152" s="205"/>
    </row>
    <row r="153" spans="8:8">
      <c r="H153" s="205"/>
    </row>
    <row r="154" spans="8:8">
      <c r="H154" s="205"/>
    </row>
    <row r="155" spans="8:8">
      <c r="H155" s="205"/>
    </row>
    <row r="156" spans="8:8">
      <c r="H156" s="205"/>
    </row>
    <row r="157" spans="8:8">
      <c r="H157" s="205"/>
    </row>
    <row r="158" spans="8:8">
      <c r="H158" s="205"/>
    </row>
    <row r="159" spans="8:8">
      <c r="H159" s="205"/>
    </row>
    <row r="160" spans="8:8">
      <c r="H160" s="205"/>
    </row>
    <row r="161" spans="8:8">
      <c r="H161" s="205"/>
    </row>
    <row r="162" spans="8:8">
      <c r="H162" s="205"/>
    </row>
    <row r="163" spans="8:8">
      <c r="H163" s="205"/>
    </row>
    <row r="164" spans="8:8">
      <c r="H164" s="205"/>
    </row>
    <row r="165" spans="8:8">
      <c r="H165" s="205"/>
    </row>
    <row r="166" spans="8:8">
      <c r="H166" s="205"/>
    </row>
    <row r="167" spans="8:8">
      <c r="H167" s="205"/>
    </row>
    <row r="168" spans="8:8">
      <c r="H168" s="205"/>
    </row>
    <row r="169" spans="8:8">
      <c r="H169" s="205"/>
    </row>
    <row r="170" spans="8:8">
      <c r="H170" s="205"/>
    </row>
    <row r="171" spans="8:8">
      <c r="H171" s="205"/>
    </row>
    <row r="172" spans="8:8">
      <c r="H172" s="205"/>
    </row>
    <row r="173" spans="8:8">
      <c r="H173" s="205"/>
    </row>
    <row r="174" spans="8:8">
      <c r="H174" s="205"/>
    </row>
    <row r="175" spans="8:8">
      <c r="H175" s="205"/>
    </row>
    <row r="176" spans="8:8">
      <c r="H176" s="205"/>
    </row>
    <row r="177" spans="8:8">
      <c r="H177" s="205"/>
    </row>
    <row r="178" spans="8:8">
      <c r="H178" s="205"/>
    </row>
    <row r="179" spans="8:8">
      <c r="H179" s="205"/>
    </row>
    <row r="180" spans="8:8">
      <c r="H180" s="205"/>
    </row>
    <row r="181" spans="8:8">
      <c r="H181" s="205"/>
    </row>
    <row r="182" spans="8:8">
      <c r="H182" s="205"/>
    </row>
    <row r="183" spans="8:8">
      <c r="H183" s="205"/>
    </row>
    <row r="184" spans="8:8">
      <c r="H184" s="205"/>
    </row>
    <row r="185" spans="8:8">
      <c r="H185" s="205"/>
    </row>
    <row r="186" spans="8:8">
      <c r="H186" s="205"/>
    </row>
    <row r="187" spans="8:8">
      <c r="H187" s="205"/>
    </row>
    <row r="188" spans="8:8">
      <c r="H188" s="205"/>
    </row>
    <row r="189" spans="8:8">
      <c r="H189" s="205"/>
    </row>
    <row r="190" spans="8:8">
      <c r="H190" s="205"/>
    </row>
    <row r="191" spans="8:8">
      <c r="H191" s="205"/>
    </row>
    <row r="192" spans="8:8">
      <c r="H192" s="205"/>
    </row>
    <row r="193" spans="8:8">
      <c r="H193" s="205"/>
    </row>
    <row r="194" spans="8:8">
      <c r="H194" s="205"/>
    </row>
    <row r="195" spans="8:8">
      <c r="H195" s="205"/>
    </row>
    <row r="196" spans="8:8">
      <c r="H196" s="205"/>
    </row>
    <row r="197" spans="8:8">
      <c r="H197" s="205"/>
    </row>
    <row r="198" spans="8:8">
      <c r="H198" s="205"/>
    </row>
    <row r="199" spans="8:8">
      <c r="H199" s="205"/>
    </row>
    <row r="200" spans="8:8">
      <c r="H200" s="205"/>
    </row>
    <row r="201" spans="8:8">
      <c r="H201" s="205"/>
    </row>
    <row r="202" spans="8:8">
      <c r="H202" s="205"/>
    </row>
    <row r="203" spans="8:8">
      <c r="H203" s="205"/>
    </row>
    <row r="204" spans="8:8">
      <c r="H204" s="205"/>
    </row>
    <row r="205" spans="8:8">
      <c r="H205" s="205"/>
    </row>
    <row r="206" spans="8:8">
      <c r="H206" s="205"/>
    </row>
    <row r="207" spans="8:8">
      <c r="H207" s="205"/>
    </row>
    <row r="208" spans="8:8">
      <c r="H208" s="205"/>
    </row>
    <row r="209" spans="8:8">
      <c r="H209" s="205"/>
    </row>
    <row r="210" spans="8:8">
      <c r="H210" s="205"/>
    </row>
    <row r="211" spans="8:8">
      <c r="H211" s="205"/>
    </row>
    <row r="212" spans="8:8">
      <c r="H212" s="205"/>
    </row>
    <row r="213" spans="8:8">
      <c r="H213" s="205"/>
    </row>
    <row r="214" spans="8:8">
      <c r="H214" s="205"/>
    </row>
    <row r="215" spans="8:8">
      <c r="H215" s="205"/>
    </row>
    <row r="216" spans="8:8">
      <c r="H216" s="205"/>
    </row>
    <row r="217" spans="8:8">
      <c r="H217" s="205"/>
    </row>
    <row r="218" spans="8:8">
      <c r="H218" s="205"/>
    </row>
    <row r="219" spans="8:8">
      <c r="H219" s="205"/>
    </row>
    <row r="220" spans="8:8">
      <c r="H220" s="205"/>
    </row>
    <row r="221" spans="8:8">
      <c r="H221" s="205"/>
    </row>
    <row r="222" spans="8:8">
      <c r="H222" s="205"/>
    </row>
    <row r="223" spans="8:8">
      <c r="H223" s="205"/>
    </row>
    <row r="224" spans="8:8">
      <c r="H224" s="205"/>
    </row>
    <row r="225" spans="8:8">
      <c r="H225" s="205"/>
    </row>
    <row r="226" spans="8:8">
      <c r="H226" s="205"/>
    </row>
    <row r="227" spans="8:8">
      <c r="H227" s="205"/>
    </row>
    <row r="228" spans="8:8">
      <c r="H228" s="205"/>
    </row>
    <row r="229" spans="8:8">
      <c r="H229" s="205"/>
    </row>
    <row r="230" spans="8:8">
      <c r="H230" s="205"/>
    </row>
    <row r="231" spans="8:8">
      <c r="H231" s="205"/>
    </row>
    <row r="232" spans="8:8">
      <c r="H232" s="205"/>
    </row>
    <row r="233" spans="8:8">
      <c r="H233" s="205"/>
    </row>
    <row r="234" spans="8:8">
      <c r="H234" s="205"/>
    </row>
    <row r="235" spans="8:8">
      <c r="H235" s="205"/>
    </row>
    <row r="236" spans="8:8">
      <c r="H236" s="205"/>
    </row>
    <row r="237" spans="8:8">
      <c r="H237" s="205"/>
    </row>
    <row r="238" spans="8:8">
      <c r="H238" s="205"/>
    </row>
    <row r="239" spans="8:8">
      <c r="H239" s="205"/>
    </row>
    <row r="240" spans="8:8">
      <c r="H240" s="205"/>
    </row>
    <row r="241" spans="8:8">
      <c r="H241" s="205"/>
    </row>
    <row r="242" spans="8:8">
      <c r="H242" s="205"/>
    </row>
    <row r="243" spans="8:8">
      <c r="H243" s="205"/>
    </row>
    <row r="244" spans="8:8">
      <c r="H244" s="205"/>
    </row>
    <row r="245" spans="8:8">
      <c r="H245" s="205"/>
    </row>
    <row r="246" spans="8:8">
      <c r="H246" s="205"/>
    </row>
    <row r="247" spans="8:8">
      <c r="H247" s="205"/>
    </row>
    <row r="248" spans="8:8">
      <c r="H248" s="205"/>
    </row>
    <row r="249" spans="8:8">
      <c r="H249" s="205"/>
    </row>
    <row r="250" spans="8:8">
      <c r="H250" s="205"/>
    </row>
    <row r="251" spans="8:8">
      <c r="H251" s="205"/>
    </row>
    <row r="252" spans="8:8">
      <c r="H252" s="205"/>
    </row>
    <row r="253" spans="8:8">
      <c r="H253" s="205"/>
    </row>
    <row r="254" spans="8:8">
      <c r="H254" s="205"/>
    </row>
    <row r="255" spans="8:8">
      <c r="H255" s="205"/>
    </row>
    <row r="256" spans="8:8">
      <c r="H256" s="205"/>
    </row>
    <row r="257" spans="8:8">
      <c r="H257" s="205"/>
    </row>
    <row r="258" spans="8:8">
      <c r="H258" s="205"/>
    </row>
    <row r="259" spans="8:8">
      <c r="H259" s="205"/>
    </row>
    <row r="260" spans="8:8">
      <c r="H260" s="205"/>
    </row>
    <row r="261" spans="8:8">
      <c r="H261" s="205"/>
    </row>
    <row r="262" spans="8:8">
      <c r="H262" s="205"/>
    </row>
    <row r="263" spans="8:8">
      <c r="H263" s="205"/>
    </row>
    <row r="264" spans="8:8">
      <c r="H264" s="205"/>
    </row>
    <row r="265" spans="8:8">
      <c r="H265" s="205"/>
    </row>
    <row r="266" spans="8:8">
      <c r="H266" s="205"/>
    </row>
    <row r="267" spans="8:8">
      <c r="H267" s="205"/>
    </row>
    <row r="268" spans="8:8">
      <c r="H268" s="205"/>
    </row>
    <row r="269" spans="8:8">
      <c r="H269" s="205"/>
    </row>
    <row r="270" spans="8:8">
      <c r="H270" s="205"/>
    </row>
    <row r="271" spans="8:8">
      <c r="H271" s="205"/>
    </row>
    <row r="272" spans="8:8">
      <c r="H272" s="205"/>
    </row>
    <row r="273" spans="8:8">
      <c r="H273" s="205"/>
    </row>
    <row r="274" spans="8:8">
      <c r="H274" s="205"/>
    </row>
    <row r="275" spans="8:8">
      <c r="H275" s="205"/>
    </row>
    <row r="276" spans="8:8">
      <c r="H276" s="205"/>
    </row>
    <row r="277" spans="8:8">
      <c r="H277" s="205"/>
    </row>
    <row r="278" spans="8:8">
      <c r="H278" s="205"/>
    </row>
    <row r="279" spans="8:8">
      <c r="H279" s="205"/>
    </row>
    <row r="280" spans="8:8">
      <c r="H280" s="205"/>
    </row>
    <row r="281" spans="8:8">
      <c r="H281" s="205"/>
    </row>
    <row r="282" spans="8:8">
      <c r="H282" s="205"/>
    </row>
    <row r="283" spans="8:8">
      <c r="H283" s="205"/>
    </row>
    <row r="284" spans="8:8">
      <c r="H284" s="205"/>
    </row>
    <row r="285" spans="8:8">
      <c r="H285" s="205"/>
    </row>
    <row r="286" spans="8:8">
      <c r="H286" s="205"/>
    </row>
    <row r="287" spans="8:8">
      <c r="H287" s="205"/>
    </row>
    <row r="288" spans="8:8">
      <c r="H288" s="205"/>
    </row>
    <row r="289" spans="8:8">
      <c r="H289" s="205"/>
    </row>
    <row r="290" spans="8:8">
      <c r="H290" s="205"/>
    </row>
    <row r="291" spans="8:8">
      <c r="H291" s="205"/>
    </row>
    <row r="292" spans="8:8">
      <c r="H292" s="205"/>
    </row>
    <row r="293" spans="8:8">
      <c r="H293" s="205"/>
    </row>
    <row r="294" spans="8:8">
      <c r="H294" s="205"/>
    </row>
    <row r="295" spans="8:8">
      <c r="H295" s="205"/>
    </row>
    <row r="296" spans="8:8">
      <c r="H296" s="205"/>
    </row>
    <row r="297" spans="8:8">
      <c r="H297" s="205"/>
    </row>
    <row r="298" spans="8:8">
      <c r="H298" s="205"/>
    </row>
    <row r="299" spans="8:8">
      <c r="H299" s="205"/>
    </row>
    <row r="300" spans="8:8">
      <c r="H300" s="205"/>
    </row>
    <row r="301" spans="8:8">
      <c r="H301" s="205"/>
    </row>
    <row r="302" spans="8:8">
      <c r="H302" s="205"/>
    </row>
    <row r="303" spans="8:8">
      <c r="H303" s="205"/>
    </row>
    <row r="304" spans="8:8">
      <c r="H304" s="205"/>
    </row>
    <row r="305" spans="8:8">
      <c r="H305" s="205"/>
    </row>
    <row r="306" spans="8:8">
      <c r="H306" s="205"/>
    </row>
    <row r="307" spans="8:8">
      <c r="H307" s="205"/>
    </row>
    <row r="308" spans="8:8">
      <c r="H308" s="205"/>
    </row>
    <row r="309" spans="8:8">
      <c r="H309" s="205"/>
    </row>
    <row r="310" spans="8:8">
      <c r="H310" s="205"/>
    </row>
    <row r="311" spans="8:8">
      <c r="H311" s="205"/>
    </row>
    <row r="312" spans="8:8">
      <c r="H312" s="205"/>
    </row>
    <row r="313" spans="8:8">
      <c r="H313" s="205"/>
    </row>
    <row r="314" spans="8:8">
      <c r="H314" s="205"/>
    </row>
    <row r="315" spans="8:8">
      <c r="H315" s="205"/>
    </row>
    <row r="316" spans="8:8">
      <c r="H316" s="205"/>
    </row>
    <row r="317" spans="8:8">
      <c r="H317" s="205"/>
    </row>
    <row r="318" spans="8:8">
      <c r="H318" s="205"/>
    </row>
    <row r="319" spans="8:8">
      <c r="H319" s="205"/>
    </row>
    <row r="320" spans="8:8">
      <c r="H320" s="205"/>
    </row>
    <row r="321" spans="8:8">
      <c r="H321" s="205"/>
    </row>
    <row r="322" spans="8:8">
      <c r="H322" s="205"/>
    </row>
    <row r="323" spans="8:8">
      <c r="H323" s="205"/>
    </row>
    <row r="324" spans="8:8">
      <c r="H324" s="205"/>
    </row>
    <row r="325" spans="8:8">
      <c r="H325" s="205"/>
    </row>
    <row r="326" spans="8:8">
      <c r="H326" s="205"/>
    </row>
    <row r="327" spans="8:8">
      <c r="H327" s="205"/>
    </row>
    <row r="328" spans="8:8">
      <c r="H328" s="205"/>
    </row>
    <row r="329" spans="8:8">
      <c r="H329" s="205"/>
    </row>
    <row r="330" spans="8:8">
      <c r="H330" s="205"/>
    </row>
    <row r="331" spans="8:8">
      <c r="H331" s="205"/>
    </row>
    <row r="332" spans="8:8">
      <c r="H332" s="205"/>
    </row>
    <row r="333" spans="8:8">
      <c r="H333" s="205"/>
    </row>
    <row r="334" spans="8:8">
      <c r="H334" s="205"/>
    </row>
    <row r="335" spans="8:8">
      <c r="H335" s="205"/>
    </row>
    <row r="336" spans="8:8">
      <c r="H336" s="205"/>
    </row>
    <row r="337" spans="8:8">
      <c r="H337" s="205"/>
    </row>
    <row r="338" spans="8:8">
      <c r="H338" s="205"/>
    </row>
    <row r="339" spans="8:8">
      <c r="H339" s="205"/>
    </row>
    <row r="340" spans="8:8">
      <c r="H340" s="205"/>
    </row>
    <row r="341" spans="8:8">
      <c r="H341" s="205"/>
    </row>
    <row r="342" spans="8:8">
      <c r="H342" s="205"/>
    </row>
    <row r="343" spans="8:8">
      <c r="H343" s="205"/>
    </row>
    <row r="344" spans="8:8">
      <c r="H344" s="205"/>
    </row>
    <row r="345" spans="8:8">
      <c r="H345" s="205"/>
    </row>
    <row r="346" spans="8:8">
      <c r="H346" s="205"/>
    </row>
    <row r="347" spans="8:8">
      <c r="H347" s="205"/>
    </row>
    <row r="348" spans="8:8">
      <c r="H348" s="205"/>
    </row>
    <row r="349" spans="8:8">
      <c r="H349" s="205"/>
    </row>
    <row r="350" spans="8:8">
      <c r="H350" s="205"/>
    </row>
    <row r="351" spans="8:8">
      <c r="H351" s="205"/>
    </row>
    <row r="352" spans="8:8">
      <c r="H352" s="205"/>
    </row>
    <row r="353" spans="8:8">
      <c r="H353" s="205"/>
    </row>
    <row r="354" spans="8:8">
      <c r="H354" s="205"/>
    </row>
    <row r="355" spans="8:8">
      <c r="H355" s="205"/>
    </row>
    <row r="356" spans="8:8">
      <c r="H356" s="205"/>
    </row>
    <row r="357" spans="8:8">
      <c r="H357" s="205"/>
    </row>
    <row r="358" spans="8:8">
      <c r="H358" s="205"/>
    </row>
    <row r="359" spans="8:8">
      <c r="H359" s="205"/>
    </row>
    <row r="360" spans="8:8">
      <c r="H360" s="205"/>
    </row>
    <row r="361" spans="8:8">
      <c r="H361" s="205"/>
    </row>
    <row r="362" spans="8:8">
      <c r="H362" s="205"/>
    </row>
    <row r="363" spans="8:8">
      <c r="H363" s="205"/>
    </row>
    <row r="364" spans="8:8">
      <c r="H364" s="205"/>
    </row>
    <row r="365" spans="8:8">
      <c r="H365" s="205"/>
    </row>
    <row r="366" spans="8:8">
      <c r="H366" s="205"/>
    </row>
    <row r="367" spans="8:8">
      <c r="H367" s="205"/>
    </row>
    <row r="368" spans="8:8">
      <c r="H368" s="205"/>
    </row>
    <row r="369" spans="8:8">
      <c r="H369" s="205"/>
    </row>
    <row r="370" spans="8:8">
      <c r="H370" s="205"/>
    </row>
    <row r="371" spans="8:8">
      <c r="H371" s="205"/>
    </row>
    <row r="372" spans="8:8">
      <c r="H372" s="205"/>
    </row>
    <row r="373" spans="8:8">
      <c r="H373" s="205"/>
    </row>
    <row r="374" spans="8:8">
      <c r="H374" s="205"/>
    </row>
    <row r="375" spans="8:8">
      <c r="H375" s="205"/>
    </row>
    <row r="376" spans="8:8">
      <c r="H376" s="205"/>
    </row>
    <row r="377" spans="8:8">
      <c r="H377" s="205"/>
    </row>
    <row r="378" spans="8:8">
      <c r="H378" s="205"/>
    </row>
    <row r="379" spans="8:8">
      <c r="H379" s="205"/>
    </row>
    <row r="380" spans="8:8">
      <c r="H380" s="205"/>
    </row>
    <row r="381" spans="8:8">
      <c r="H381" s="205"/>
    </row>
    <row r="382" spans="8:8">
      <c r="H382" s="205"/>
    </row>
    <row r="383" spans="8:8">
      <c r="H383" s="205"/>
    </row>
    <row r="384" spans="8:8">
      <c r="H384" s="205"/>
    </row>
    <row r="385" spans="8:8">
      <c r="H385" s="205"/>
    </row>
    <row r="386" spans="8:8">
      <c r="H386" s="205"/>
    </row>
    <row r="387" spans="8:8">
      <c r="H387" s="205"/>
    </row>
    <row r="388" spans="8:8">
      <c r="H388" s="205"/>
    </row>
    <row r="389" spans="8:8">
      <c r="H389" s="205"/>
    </row>
    <row r="390" spans="8:8">
      <c r="H390" s="205"/>
    </row>
    <row r="391" spans="8:8">
      <c r="H391" s="205"/>
    </row>
    <row r="392" spans="8:8">
      <c r="H392" s="205"/>
    </row>
    <row r="393" spans="8:8">
      <c r="H393" s="205"/>
    </row>
    <row r="394" spans="8:8">
      <c r="H394" s="205"/>
    </row>
    <row r="395" spans="8:8">
      <c r="H395" s="205"/>
    </row>
    <row r="396" spans="8:8">
      <c r="H396" s="205"/>
    </row>
    <row r="397" spans="8:8">
      <c r="H397" s="205"/>
    </row>
    <row r="398" spans="8:8">
      <c r="H398" s="205"/>
    </row>
    <row r="399" spans="8:8">
      <c r="H399" s="205"/>
    </row>
    <row r="400" spans="8:8">
      <c r="H400" s="205"/>
    </row>
    <row r="401" spans="8:8">
      <c r="H401" s="205"/>
    </row>
    <row r="402" spans="8:8">
      <c r="H402" s="205"/>
    </row>
    <row r="403" spans="8:8">
      <c r="H403" s="205"/>
    </row>
    <row r="404" spans="8:8">
      <c r="H404" s="205"/>
    </row>
    <row r="405" spans="8:8">
      <c r="H405" s="205"/>
    </row>
    <row r="406" spans="8:8">
      <c r="H406" s="205"/>
    </row>
    <row r="407" spans="8:8">
      <c r="H407" s="205"/>
    </row>
    <row r="408" spans="8:8">
      <c r="H408" s="205"/>
    </row>
    <row r="409" spans="8:8">
      <c r="H409" s="205"/>
    </row>
    <row r="410" spans="8:8">
      <c r="H410" s="205"/>
    </row>
    <row r="411" spans="8:8">
      <c r="H411" s="205"/>
    </row>
    <row r="412" spans="8:8">
      <c r="H412" s="205"/>
    </row>
    <row r="413" spans="8:8">
      <c r="H413" s="205"/>
    </row>
    <row r="414" spans="8:8">
      <c r="H414" s="205"/>
    </row>
    <row r="415" spans="8:8">
      <c r="H415" s="205"/>
    </row>
    <row r="416" spans="8:8">
      <c r="H416" s="205"/>
    </row>
    <row r="417" spans="8:8">
      <c r="H417" s="205"/>
    </row>
    <row r="418" spans="8:8">
      <c r="H418" s="205"/>
    </row>
    <row r="419" spans="8:8">
      <c r="H419" s="205"/>
    </row>
    <row r="420" spans="8:8">
      <c r="H420" s="205"/>
    </row>
    <row r="421" spans="8:8">
      <c r="H421" s="205"/>
    </row>
    <row r="422" spans="8:8">
      <c r="H422" s="205"/>
    </row>
    <row r="423" spans="8:8">
      <c r="H423" s="205"/>
    </row>
    <row r="424" spans="8:8">
      <c r="H424" s="205"/>
    </row>
    <row r="425" spans="8:8">
      <c r="H425" s="205"/>
    </row>
    <row r="426" spans="8:8">
      <c r="H426" s="205"/>
    </row>
    <row r="427" spans="8:8">
      <c r="H427" s="205"/>
    </row>
    <row r="428" spans="8:8">
      <c r="H428" s="205"/>
    </row>
    <row r="429" spans="8:8">
      <c r="H429" s="205"/>
    </row>
    <row r="430" spans="8:8">
      <c r="H430" s="205"/>
    </row>
    <row r="431" spans="8:8">
      <c r="H431" s="205"/>
    </row>
    <row r="432" spans="8:8">
      <c r="H432" s="205"/>
    </row>
    <row r="433" spans="8:8">
      <c r="H433" s="205"/>
    </row>
    <row r="434" spans="8:8">
      <c r="H434" s="205"/>
    </row>
    <row r="435" spans="8:8">
      <c r="H435" s="205"/>
    </row>
    <row r="436" spans="8:8">
      <c r="H436" s="205"/>
    </row>
    <row r="437" spans="8:8">
      <c r="H437" s="205"/>
    </row>
    <row r="438" spans="8:8">
      <c r="H438" s="205"/>
    </row>
    <row r="439" spans="8:8">
      <c r="H439" s="205"/>
    </row>
    <row r="440" spans="8:8">
      <c r="H440" s="205"/>
    </row>
    <row r="441" spans="8:8">
      <c r="H441" s="205"/>
    </row>
    <row r="442" spans="8:8">
      <c r="H442" s="205"/>
    </row>
    <row r="443" spans="8:8">
      <c r="H443" s="205"/>
    </row>
    <row r="444" spans="8:8">
      <c r="H444" s="205"/>
    </row>
    <row r="445" spans="8:8">
      <c r="H445" s="205"/>
    </row>
    <row r="446" spans="8:8">
      <c r="H446" s="205"/>
    </row>
    <row r="447" spans="8:8">
      <c r="H447" s="205"/>
    </row>
    <row r="448" spans="8:8">
      <c r="H448" s="205"/>
    </row>
    <row r="449" spans="8:8">
      <c r="H449" s="205"/>
    </row>
    <row r="450" spans="8:8">
      <c r="H450" s="205"/>
    </row>
    <row r="451" spans="8:8">
      <c r="H451" s="205"/>
    </row>
    <row r="452" spans="8:8">
      <c r="H452" s="205"/>
    </row>
    <row r="453" spans="8:8">
      <c r="H453" s="205"/>
    </row>
    <row r="454" spans="8:8">
      <c r="H454" s="205"/>
    </row>
    <row r="455" spans="8:8">
      <c r="H455" s="205"/>
    </row>
    <row r="456" spans="8:8">
      <c r="H456" s="205"/>
    </row>
    <row r="457" spans="8:8">
      <c r="H457" s="205"/>
    </row>
    <row r="458" spans="8:8">
      <c r="H458" s="205"/>
    </row>
    <row r="459" spans="8:8">
      <c r="H459" s="205"/>
    </row>
    <row r="460" spans="8:8">
      <c r="H460" s="205"/>
    </row>
    <row r="461" spans="8:8">
      <c r="H461" s="205"/>
    </row>
    <row r="462" spans="8:8">
      <c r="H462" s="205"/>
    </row>
    <row r="463" spans="8:8">
      <c r="H463" s="205"/>
    </row>
    <row r="464" spans="8:8">
      <c r="H464" s="205"/>
    </row>
    <row r="465" spans="8:8">
      <c r="H465" s="205"/>
    </row>
    <row r="466" spans="8:8">
      <c r="H466" s="205"/>
    </row>
    <row r="467" spans="8:8">
      <c r="H467" s="205"/>
    </row>
    <row r="468" spans="8:8">
      <c r="H468" s="205"/>
    </row>
    <row r="469" spans="8:8">
      <c r="H469" s="205"/>
    </row>
    <row r="470" spans="8:8">
      <c r="H470" s="205"/>
    </row>
    <row r="471" spans="8:8">
      <c r="H471" s="205"/>
    </row>
    <row r="472" spans="8:8">
      <c r="H472" s="205"/>
    </row>
    <row r="473" spans="8:8">
      <c r="H473" s="205"/>
    </row>
    <row r="474" spans="8:8">
      <c r="H474" s="205"/>
    </row>
    <row r="475" spans="8:8">
      <c r="H475" s="205"/>
    </row>
    <row r="476" spans="8:8">
      <c r="H476" s="205"/>
    </row>
    <row r="477" spans="8:8">
      <c r="H477" s="205"/>
    </row>
    <row r="478" spans="8:8">
      <c r="H478" s="205"/>
    </row>
    <row r="479" spans="8:8">
      <c r="H479" s="205"/>
    </row>
    <row r="480" spans="8:8">
      <c r="H480" s="205"/>
    </row>
    <row r="481" spans="8:8">
      <c r="H481" s="205"/>
    </row>
    <row r="482" spans="8:8">
      <c r="H482" s="205"/>
    </row>
    <row r="483" spans="8:8">
      <c r="H483" s="205"/>
    </row>
    <row r="484" spans="8:8">
      <c r="H484" s="205"/>
    </row>
    <row r="485" spans="8:8">
      <c r="H485" s="205"/>
    </row>
    <row r="486" spans="8:8">
      <c r="H486" s="205"/>
    </row>
    <row r="487" spans="8:8">
      <c r="H487" s="205"/>
    </row>
    <row r="488" spans="8:8">
      <c r="H488" s="205"/>
    </row>
    <row r="489" spans="8:8">
      <c r="H489" s="205"/>
    </row>
    <row r="490" spans="8:8">
      <c r="H490" s="205"/>
    </row>
    <row r="491" spans="8:8">
      <c r="H491" s="205"/>
    </row>
    <row r="492" spans="8:8">
      <c r="H492" s="205"/>
    </row>
    <row r="493" spans="8:8">
      <c r="H493" s="205"/>
    </row>
    <row r="494" spans="8:8">
      <c r="H494" s="205"/>
    </row>
    <row r="495" spans="8:8">
      <c r="H495" s="205"/>
    </row>
    <row r="496" spans="8:8">
      <c r="H496" s="205"/>
    </row>
    <row r="497" spans="8:8">
      <c r="H497" s="205"/>
    </row>
    <row r="498" spans="8:8">
      <c r="H498" s="205"/>
    </row>
    <row r="499" spans="8:8">
      <c r="H499" s="205"/>
    </row>
    <row r="500" spans="8:8">
      <c r="H500" s="205"/>
    </row>
    <row r="501" spans="8:8">
      <c r="H501" s="205"/>
    </row>
    <row r="502" spans="8:8">
      <c r="H502" s="205"/>
    </row>
    <row r="503" spans="8:8">
      <c r="H503" s="205"/>
    </row>
    <row r="504" spans="8:8">
      <c r="H504" s="205"/>
    </row>
    <row r="505" spans="8:8">
      <c r="H505" s="205"/>
    </row>
    <row r="506" spans="8:8">
      <c r="H506" s="205"/>
    </row>
    <row r="507" spans="8:8">
      <c r="H507" s="205"/>
    </row>
    <row r="508" spans="8:8">
      <c r="H508" s="205"/>
    </row>
    <row r="509" spans="8:8">
      <c r="H509" s="205"/>
    </row>
    <row r="510" spans="8:8">
      <c r="H510" s="205"/>
    </row>
    <row r="511" spans="8:8">
      <c r="H511" s="205"/>
    </row>
    <row r="512" spans="8:8">
      <c r="H512" s="205"/>
    </row>
    <row r="513" spans="8:8">
      <c r="H513" s="205"/>
    </row>
    <row r="514" spans="8:8">
      <c r="H514" s="205"/>
    </row>
    <row r="515" spans="8:8">
      <c r="H515" s="205"/>
    </row>
    <row r="516" spans="8:8">
      <c r="H516" s="205"/>
    </row>
    <row r="517" spans="8:8">
      <c r="H517" s="205"/>
    </row>
    <row r="518" spans="8:8">
      <c r="H518" s="205"/>
    </row>
    <row r="519" spans="8:8">
      <c r="H519" s="205"/>
    </row>
    <row r="520" spans="8:8">
      <c r="H520" s="205"/>
    </row>
    <row r="521" spans="8:8">
      <c r="H521" s="205"/>
    </row>
    <row r="522" spans="8:8">
      <c r="H522" s="205"/>
    </row>
    <row r="523" spans="8:8">
      <c r="H523" s="205"/>
    </row>
    <row r="524" spans="8:8">
      <c r="H524" s="205"/>
    </row>
    <row r="525" spans="8:8">
      <c r="H525" s="205"/>
    </row>
    <row r="526" spans="8:8">
      <c r="H526" s="205"/>
    </row>
    <row r="527" spans="8:8">
      <c r="H527" s="205"/>
    </row>
    <row r="528" spans="8:8">
      <c r="H528" s="205"/>
    </row>
    <row r="529" spans="8:8">
      <c r="H529" s="205"/>
    </row>
    <row r="530" spans="8:8">
      <c r="H530" s="205"/>
    </row>
    <row r="531" spans="8:8">
      <c r="H531" s="205"/>
    </row>
    <row r="532" spans="8:8">
      <c r="H532" s="205"/>
    </row>
    <row r="533" spans="8:8">
      <c r="H533" s="205"/>
    </row>
    <row r="534" spans="8:8">
      <c r="H534" s="205"/>
    </row>
    <row r="535" spans="8:8">
      <c r="H535" s="205"/>
    </row>
    <row r="536" spans="8:8">
      <c r="H536" s="205"/>
    </row>
    <row r="537" spans="8:8">
      <c r="H537" s="205"/>
    </row>
    <row r="538" spans="8:8">
      <c r="H538" s="205"/>
    </row>
    <row r="539" spans="8:8">
      <c r="H539" s="205"/>
    </row>
    <row r="540" spans="8:8">
      <c r="H540" s="205"/>
    </row>
    <row r="541" spans="8:8">
      <c r="H541" s="205"/>
    </row>
    <row r="542" spans="8:8">
      <c r="H542" s="205"/>
    </row>
    <row r="543" spans="8:8">
      <c r="H543" s="205"/>
    </row>
    <row r="544" spans="8:8">
      <c r="H544" s="205"/>
    </row>
    <row r="545" spans="8:8">
      <c r="H545" s="205"/>
    </row>
    <row r="546" spans="8:8">
      <c r="H546" s="205"/>
    </row>
    <row r="547" spans="8:8">
      <c r="H547" s="205"/>
    </row>
    <row r="548" spans="8:8">
      <c r="H548" s="205"/>
    </row>
    <row r="549" spans="8:8">
      <c r="H549" s="205"/>
    </row>
    <row r="550" spans="8:8">
      <c r="H550" s="205"/>
    </row>
    <row r="551" spans="8:8">
      <c r="H551" s="205"/>
    </row>
    <row r="552" spans="8:8">
      <c r="H552" s="205"/>
    </row>
    <row r="553" spans="8:8">
      <c r="H553" s="205"/>
    </row>
    <row r="554" spans="8:8">
      <c r="H554" s="205"/>
    </row>
    <row r="555" spans="8:8">
      <c r="H555" s="205"/>
    </row>
    <row r="556" spans="8:8">
      <c r="H556" s="205"/>
    </row>
    <row r="557" spans="8:8">
      <c r="H557" s="205"/>
    </row>
    <row r="558" spans="8:8">
      <c r="H558" s="205"/>
    </row>
    <row r="559" spans="8:8">
      <c r="H559" s="205"/>
    </row>
    <row r="560" spans="8:8">
      <c r="H560" s="205"/>
    </row>
    <row r="561" spans="8:8">
      <c r="H561" s="205"/>
    </row>
    <row r="562" spans="8:8">
      <c r="H562" s="205"/>
    </row>
    <row r="563" spans="8:8">
      <c r="H563" s="205"/>
    </row>
    <row r="564" spans="8:8">
      <c r="H564" s="205"/>
    </row>
    <row r="565" spans="8:8">
      <c r="H565" s="205"/>
    </row>
    <row r="566" spans="8:8">
      <c r="H566" s="205"/>
    </row>
    <row r="567" spans="8:8">
      <c r="H567" s="205"/>
    </row>
    <row r="568" spans="8:8">
      <c r="H568" s="205"/>
    </row>
    <row r="569" spans="8:8">
      <c r="H569" s="205"/>
    </row>
    <row r="570" spans="8:8">
      <c r="H570" s="205"/>
    </row>
    <row r="571" spans="8:8">
      <c r="H571" s="205"/>
    </row>
    <row r="572" spans="8:8">
      <c r="H572" s="205"/>
    </row>
    <row r="573" spans="8:8">
      <c r="H573" s="205"/>
    </row>
    <row r="574" spans="8:8">
      <c r="H574" s="205"/>
    </row>
    <row r="575" spans="8:8">
      <c r="H575" s="205"/>
    </row>
    <row r="576" spans="8:8">
      <c r="H576" s="205"/>
    </row>
    <row r="577" spans="8:8">
      <c r="H577" s="205"/>
    </row>
    <row r="578" spans="8:8">
      <c r="H578" s="205"/>
    </row>
    <row r="579" spans="8:8">
      <c r="H579" s="205"/>
    </row>
    <row r="580" spans="8:8">
      <c r="H580" s="205"/>
    </row>
    <row r="581" spans="8:8">
      <c r="H581" s="205"/>
    </row>
    <row r="582" spans="8:8">
      <c r="H582" s="205"/>
    </row>
    <row r="583" spans="8:8">
      <c r="H583" s="205"/>
    </row>
    <row r="584" spans="8:8">
      <c r="H584" s="205"/>
    </row>
    <row r="585" spans="8:8">
      <c r="H585" s="205"/>
    </row>
    <row r="586" spans="8:8">
      <c r="H586" s="205"/>
    </row>
    <row r="587" spans="8:8">
      <c r="H587" s="205"/>
    </row>
    <row r="588" spans="8:8">
      <c r="H588" s="205"/>
    </row>
    <row r="589" spans="8:8">
      <c r="H589" s="205"/>
    </row>
    <row r="590" spans="8:8">
      <c r="H590" s="205"/>
    </row>
    <row r="591" spans="8:8">
      <c r="H591" s="205"/>
    </row>
    <row r="592" spans="8:8">
      <c r="H592" s="205"/>
    </row>
    <row r="593" spans="8:8">
      <c r="H593" s="205"/>
    </row>
    <row r="594" spans="8:8">
      <c r="H594" s="205"/>
    </row>
    <row r="595" spans="8:8">
      <c r="H595" s="205"/>
    </row>
    <row r="596" spans="8:8">
      <c r="H596" s="205"/>
    </row>
    <row r="597" spans="8:8">
      <c r="H597" s="205"/>
    </row>
    <row r="598" spans="8:8">
      <c r="H598" s="205"/>
    </row>
    <row r="599" spans="8:8">
      <c r="H599" s="205"/>
    </row>
    <row r="600" spans="8:8">
      <c r="H600" s="205"/>
    </row>
    <row r="601" spans="8:8">
      <c r="H601" s="205"/>
    </row>
    <row r="602" spans="8:8">
      <c r="H602" s="205"/>
    </row>
    <row r="603" spans="8:8">
      <c r="H603" s="205"/>
    </row>
    <row r="604" spans="8:8">
      <c r="H604" s="205"/>
    </row>
    <row r="605" spans="8:8">
      <c r="H605" s="205"/>
    </row>
    <row r="606" spans="8:8">
      <c r="H606" s="205"/>
    </row>
    <row r="607" spans="8:8">
      <c r="H607" s="205"/>
    </row>
    <row r="608" spans="8:8">
      <c r="H608" s="205"/>
    </row>
    <row r="609" spans="8:8">
      <c r="H609" s="205"/>
    </row>
    <row r="610" spans="8:8">
      <c r="H610" s="205"/>
    </row>
    <row r="611" spans="8:8">
      <c r="H611" s="205"/>
    </row>
    <row r="612" spans="8:8">
      <c r="H612" s="205"/>
    </row>
    <row r="613" spans="8:8">
      <c r="H613" s="205"/>
    </row>
    <row r="614" spans="8:8">
      <c r="H614" s="205"/>
    </row>
    <row r="615" spans="8:8">
      <c r="H615" s="205"/>
    </row>
    <row r="616" spans="8:8">
      <c r="H616" s="205"/>
    </row>
    <row r="617" spans="8:8">
      <c r="H617" s="205"/>
    </row>
    <row r="618" spans="8:8">
      <c r="H618" s="205"/>
    </row>
    <row r="619" spans="8:8">
      <c r="H619" s="205"/>
    </row>
    <row r="620" spans="8:8">
      <c r="H620" s="205"/>
    </row>
    <row r="621" spans="8:8">
      <c r="H621" s="205"/>
    </row>
    <row r="622" spans="8:8">
      <c r="H622" s="205"/>
    </row>
    <row r="623" spans="8:8">
      <c r="H623" s="205"/>
    </row>
    <row r="624" spans="8:8">
      <c r="H624" s="205"/>
    </row>
    <row r="625" spans="8:8">
      <c r="H625" s="205"/>
    </row>
    <row r="626" spans="8:8">
      <c r="H626" s="205"/>
    </row>
    <row r="627" spans="8:8">
      <c r="H627" s="205"/>
    </row>
    <row r="628" spans="8:8">
      <c r="H628" s="205"/>
    </row>
    <row r="629" spans="8:8">
      <c r="H629" s="205"/>
    </row>
    <row r="630" spans="8:8">
      <c r="H630" s="205"/>
    </row>
    <row r="631" spans="8:8">
      <c r="H631" s="205"/>
    </row>
    <row r="632" spans="8:8">
      <c r="H632" s="205"/>
    </row>
    <row r="633" spans="8:8">
      <c r="H633" s="205"/>
    </row>
    <row r="634" spans="8:8">
      <c r="H634" s="205"/>
    </row>
    <row r="635" spans="8:8">
      <c r="H635" s="205"/>
    </row>
    <row r="636" spans="8:8">
      <c r="H636" s="205"/>
    </row>
    <row r="637" spans="8:8">
      <c r="H637" s="205"/>
    </row>
    <row r="638" spans="8:8">
      <c r="H638" s="205"/>
    </row>
    <row r="639" spans="8:8">
      <c r="H639" s="205"/>
    </row>
    <row r="640" spans="8:8">
      <c r="H640" s="205"/>
    </row>
    <row r="641" spans="8:8">
      <c r="H641" s="205"/>
    </row>
    <row r="642" spans="8:8">
      <c r="H642" s="205"/>
    </row>
    <row r="643" spans="8:8">
      <c r="H643" s="205"/>
    </row>
    <row r="644" spans="8:8">
      <c r="H644" s="205"/>
    </row>
    <row r="645" spans="8:8">
      <c r="H645" s="205"/>
    </row>
    <row r="646" spans="8:8">
      <c r="H646" s="205"/>
    </row>
    <row r="647" spans="8:8">
      <c r="H647" s="205"/>
    </row>
    <row r="648" spans="8:8">
      <c r="H648" s="205"/>
    </row>
    <row r="649" spans="8:8">
      <c r="H649" s="205"/>
    </row>
    <row r="650" spans="8:8">
      <c r="H650" s="205"/>
    </row>
    <row r="651" spans="8:8">
      <c r="H651" s="205"/>
    </row>
    <row r="652" spans="8:8">
      <c r="H652" s="205"/>
    </row>
    <row r="653" spans="8:8">
      <c r="H653" s="205"/>
    </row>
    <row r="654" spans="8:8">
      <c r="H654" s="205"/>
    </row>
    <row r="655" spans="8:8">
      <c r="H655" s="205"/>
    </row>
    <row r="656" spans="8:8">
      <c r="H656" s="205"/>
    </row>
    <row r="657" spans="8:8">
      <c r="H657" s="205"/>
    </row>
    <row r="658" spans="8:8">
      <c r="H658" s="205"/>
    </row>
    <row r="659" spans="8:8">
      <c r="H659" s="205"/>
    </row>
    <row r="660" spans="8:8">
      <c r="H660" s="205"/>
    </row>
    <row r="661" spans="8:8">
      <c r="H661" s="205"/>
    </row>
    <row r="662" spans="8:8">
      <c r="H662" s="205"/>
    </row>
    <row r="663" spans="8:8">
      <c r="H663" s="205"/>
    </row>
    <row r="664" spans="8:8">
      <c r="H664" s="205"/>
    </row>
    <row r="665" spans="8:8">
      <c r="H665" s="205"/>
    </row>
    <row r="666" spans="8:8">
      <c r="H666" s="205"/>
    </row>
    <row r="667" spans="8:8">
      <c r="H667" s="205"/>
    </row>
    <row r="668" spans="8:8">
      <c r="H668" s="205"/>
    </row>
    <row r="669" spans="8:8">
      <c r="H669" s="205"/>
    </row>
    <row r="670" spans="8:8">
      <c r="H670" s="205"/>
    </row>
    <row r="671" spans="8:8">
      <c r="H671" s="205"/>
    </row>
    <row r="672" spans="8:8">
      <c r="H672" s="205"/>
    </row>
    <row r="673" spans="8:8">
      <c r="H673" s="205"/>
    </row>
    <row r="674" spans="8:8">
      <c r="H674" s="205"/>
    </row>
    <row r="675" spans="8:8">
      <c r="H675" s="205"/>
    </row>
    <row r="676" spans="8:8">
      <c r="H676" s="205"/>
    </row>
    <row r="677" spans="8:8">
      <c r="H677" s="205"/>
    </row>
    <row r="678" spans="8:8">
      <c r="H678" s="205"/>
    </row>
    <row r="679" spans="8:8">
      <c r="H679" s="205"/>
    </row>
    <row r="680" spans="8:8">
      <c r="H680" s="205"/>
    </row>
    <row r="681" spans="8:8">
      <c r="H681" s="205"/>
    </row>
    <row r="682" spans="8:8">
      <c r="H682" s="205"/>
    </row>
    <row r="683" spans="8:8">
      <c r="H683" s="205"/>
    </row>
    <row r="684" spans="8:8">
      <c r="H684" s="205"/>
    </row>
    <row r="685" spans="8:8">
      <c r="H685" s="205"/>
    </row>
    <row r="686" spans="8:8">
      <c r="H686" s="205"/>
    </row>
    <row r="687" spans="8:8">
      <c r="H687" s="205"/>
    </row>
    <row r="688" spans="8:8">
      <c r="H688" s="205"/>
    </row>
    <row r="689" spans="8:8">
      <c r="H689" s="205"/>
    </row>
    <row r="690" spans="8:8">
      <c r="H690" s="205"/>
    </row>
    <row r="691" spans="8:8">
      <c r="H691" s="205"/>
    </row>
    <row r="692" spans="8:8">
      <c r="H692" s="205"/>
    </row>
    <row r="693" spans="8:8">
      <c r="H693" s="205"/>
    </row>
    <row r="694" spans="8:8">
      <c r="H694" s="205"/>
    </row>
    <row r="695" spans="8:8">
      <c r="H695" s="205"/>
    </row>
    <row r="696" spans="8:8">
      <c r="H696" s="205"/>
    </row>
    <row r="697" spans="8:8">
      <c r="H697" s="205"/>
    </row>
    <row r="698" spans="8:8">
      <c r="H698" s="205"/>
    </row>
    <row r="699" spans="8:8">
      <c r="H699" s="205"/>
    </row>
    <row r="700" spans="8:8">
      <c r="H700" s="205"/>
    </row>
    <row r="701" spans="8:8">
      <c r="H701" s="205"/>
    </row>
    <row r="702" spans="8:8">
      <c r="H702" s="205"/>
    </row>
    <row r="703" spans="8:8">
      <c r="H703" s="205"/>
    </row>
    <row r="704" spans="8:8">
      <c r="H704" s="205"/>
    </row>
    <row r="705" spans="8:8">
      <c r="H705" s="205"/>
    </row>
    <row r="706" spans="8:8">
      <c r="H706" s="205"/>
    </row>
    <row r="707" spans="8:8">
      <c r="H707" s="205"/>
    </row>
    <row r="708" spans="8:8">
      <c r="H708" s="205"/>
    </row>
    <row r="709" spans="8:8">
      <c r="H709" s="205"/>
    </row>
    <row r="710" spans="8:8">
      <c r="H710" s="205"/>
    </row>
    <row r="711" spans="8:8">
      <c r="H711" s="205"/>
    </row>
    <row r="712" spans="8:8">
      <c r="H712" s="205"/>
    </row>
    <row r="713" spans="8:8">
      <c r="H713" s="205"/>
    </row>
    <row r="714" spans="8:8">
      <c r="H714" s="205"/>
    </row>
    <row r="715" spans="8:8">
      <c r="H715" s="205"/>
    </row>
    <row r="716" spans="8:8">
      <c r="H716" s="205"/>
    </row>
    <row r="717" spans="8:8">
      <c r="H717" s="205"/>
    </row>
    <row r="718" spans="8:8">
      <c r="H718" s="205"/>
    </row>
    <row r="719" spans="8:8">
      <c r="H719" s="205"/>
    </row>
    <row r="720" spans="8:8">
      <c r="H720" s="205"/>
    </row>
    <row r="721" spans="8:8">
      <c r="H721" s="205"/>
    </row>
    <row r="722" spans="8:8">
      <c r="H722" s="205"/>
    </row>
    <row r="723" spans="8:8">
      <c r="H723" s="205"/>
    </row>
    <row r="724" spans="8:8">
      <c r="H724" s="205"/>
    </row>
    <row r="725" spans="8:8">
      <c r="H725" s="205"/>
    </row>
    <row r="726" spans="8:8">
      <c r="H726" s="205"/>
    </row>
    <row r="727" spans="8:8">
      <c r="H727" s="205"/>
    </row>
    <row r="728" spans="8:8">
      <c r="H728" s="205"/>
    </row>
    <row r="729" spans="8:8">
      <c r="H729" s="205"/>
    </row>
  </sheetData>
  <mergeCells count="67">
    <mergeCell ref="A39:A49"/>
    <mergeCell ref="A51:A61"/>
    <mergeCell ref="F9:F10"/>
    <mergeCell ref="G9:G10"/>
    <mergeCell ref="C11:C12"/>
    <mergeCell ref="D11:D12"/>
    <mergeCell ref="E11:E12"/>
    <mergeCell ref="F11:F12"/>
    <mergeCell ref="G11:G12"/>
    <mergeCell ref="C9:C10"/>
    <mergeCell ref="D9:D10"/>
    <mergeCell ref="E9:E10"/>
    <mergeCell ref="C53:C54"/>
    <mergeCell ref="B53:B54"/>
    <mergeCell ref="B51:J51"/>
    <mergeCell ref="C58:J58"/>
    <mergeCell ref="H53:H54"/>
    <mergeCell ref="G53:G54"/>
    <mergeCell ref="F53:F54"/>
    <mergeCell ref="E53:E54"/>
    <mergeCell ref="D53:D54"/>
    <mergeCell ref="B39:J39"/>
    <mergeCell ref="C45:J45"/>
    <mergeCell ref="B47:B48"/>
    <mergeCell ref="C47:C48"/>
    <mergeCell ref="D47:D48"/>
    <mergeCell ref="E47:E48"/>
    <mergeCell ref="F47:F48"/>
    <mergeCell ref="G47:G48"/>
    <mergeCell ref="H47:H48"/>
    <mergeCell ref="B27:J27"/>
    <mergeCell ref="B33:J33"/>
    <mergeCell ref="B24:B25"/>
    <mergeCell ref="C24:C25"/>
    <mergeCell ref="A27:A37"/>
    <mergeCell ref="B34:B35"/>
    <mergeCell ref="C34:C35"/>
    <mergeCell ref="D34:D35"/>
    <mergeCell ref="E34:E35"/>
    <mergeCell ref="F34:F35"/>
    <mergeCell ref="G34:G35"/>
    <mergeCell ref="H34:H35"/>
    <mergeCell ref="B9:B10"/>
    <mergeCell ref="B11:B12"/>
    <mergeCell ref="A14:A25"/>
    <mergeCell ref="B21:B22"/>
    <mergeCell ref="C21:C22"/>
    <mergeCell ref="A1:A12"/>
    <mergeCell ref="B1:J1"/>
    <mergeCell ref="B7:I7"/>
    <mergeCell ref="H9:H10"/>
    <mergeCell ref="I11:I12"/>
    <mergeCell ref="B14:J14"/>
    <mergeCell ref="C20:J20"/>
    <mergeCell ref="D24:D25"/>
    <mergeCell ref="E24:E25"/>
    <mergeCell ref="F24:F25"/>
    <mergeCell ref="G24:G25"/>
    <mergeCell ref="H24:H25"/>
    <mergeCell ref="I24:I25"/>
    <mergeCell ref="D21:D22"/>
    <mergeCell ref="E21:E22"/>
    <mergeCell ref="F21:F22"/>
    <mergeCell ref="G21:G22"/>
    <mergeCell ref="H21:H22"/>
    <mergeCell ref="J21:J22"/>
    <mergeCell ref="H11:H12"/>
  </mergeCells>
  <hyperlinks>
    <hyperlink ref="G4" r:id="rId1"/>
    <hyperlink ref="G5" r:id="rId2"/>
    <hyperlink ref="G6" r:id="rId3"/>
    <hyperlink ref="G9" r:id="rId4"/>
    <hyperlink ref="I10" r:id="rId5"/>
    <hyperlink ref="J12" r:id="rId6"/>
    <hyperlink ref="G16" r:id="rId7"/>
    <hyperlink ref="G17" r:id="rId8"/>
    <hyperlink ref="G19" r:id="rId9"/>
    <hyperlink ref="G21" r:id="rId10"/>
    <hyperlink ref="I22" r:id="rId11"/>
    <hyperlink ref="G23" r:id="rId12"/>
    <hyperlink ref="J25" r:id="rId13"/>
    <hyperlink ref="G29" r:id="rId14"/>
    <hyperlink ref="G30" r:id="rId15"/>
    <hyperlink ref="G31" r:id="rId16"/>
    <hyperlink ref="J32" r:id="rId17"/>
    <hyperlink ref="G34" r:id="rId18"/>
    <hyperlink ref="I34" r:id="rId19"/>
    <hyperlink ref="G41" r:id="rId20"/>
    <hyperlink ref="G42" r:id="rId21"/>
    <hyperlink ref="G44" r:id="rId22"/>
    <hyperlink ref="G46" r:id="rId23"/>
    <hyperlink ref="G47" r:id="rId24"/>
    <hyperlink ref="I48" r:id="rId25"/>
    <hyperlink ref="G53" r:id="rId26"/>
    <hyperlink ref="I54" r:id="rId27"/>
    <hyperlink ref="G55" r:id="rId28"/>
    <hyperlink ref="G56" r:id="rId29"/>
    <hyperlink ref="G57" r:id="rId30"/>
    <hyperlink ref="G59" r:id="rId31"/>
    <hyperlink ref="G60" r:id="rId3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3"/>
  <sheetViews>
    <sheetView zoomScale="60" zoomScaleNormal="60" workbookViewId="0">
      <selection activeCell="J1" sqref="A1:XFD1"/>
    </sheetView>
  </sheetViews>
  <sheetFormatPr defaultColWidth="14.42578125" defaultRowHeight="15.75" customHeight="1"/>
  <cols>
    <col min="1" max="1" width="9.140625" customWidth="1"/>
    <col min="2" max="2" width="6.5703125" customWidth="1"/>
    <col min="3" max="3" width="11.7109375" customWidth="1"/>
    <col min="4" max="4" width="22" customWidth="1"/>
    <col min="5" max="5" width="21.85546875" customWidth="1"/>
    <col min="6" max="6" width="35" customWidth="1"/>
    <col min="7" max="7" width="30.7109375" customWidth="1"/>
    <col min="8" max="9" width="31.42578125" customWidth="1"/>
    <col min="10" max="10" width="23.5703125" customWidth="1"/>
  </cols>
  <sheetData>
    <row r="1" spans="1:10" ht="21.75" customHeight="1">
      <c r="A1" s="436">
        <v>43927</v>
      </c>
      <c r="B1" s="460" t="s">
        <v>551</v>
      </c>
      <c r="C1" s="423"/>
      <c r="D1" s="423"/>
      <c r="E1" s="423"/>
      <c r="F1" s="423"/>
      <c r="G1" s="423"/>
      <c r="H1" s="423"/>
      <c r="I1" s="423"/>
      <c r="J1" s="145"/>
    </row>
    <row r="2" spans="1:10" ht="38.25">
      <c r="A2" s="419"/>
      <c r="B2" s="5" t="s">
        <v>3</v>
      </c>
      <c r="C2" s="5" t="s">
        <v>4</v>
      </c>
      <c r="D2" s="5" t="s">
        <v>5</v>
      </c>
      <c r="E2" s="5" t="s">
        <v>552</v>
      </c>
      <c r="F2" s="5" t="s">
        <v>7</v>
      </c>
      <c r="G2" s="5" t="s">
        <v>9</v>
      </c>
      <c r="H2" s="5" t="s">
        <v>10</v>
      </c>
      <c r="I2" s="5" t="s">
        <v>11</v>
      </c>
      <c r="J2" s="7" t="s">
        <v>13</v>
      </c>
    </row>
    <row r="3" spans="1:10" ht="63.75">
      <c r="A3" s="419"/>
      <c r="B3" s="14">
        <v>1</v>
      </c>
      <c r="C3" s="14" t="s">
        <v>16</v>
      </c>
      <c r="D3" s="11" t="s">
        <v>55</v>
      </c>
      <c r="E3" s="11" t="s">
        <v>126</v>
      </c>
      <c r="F3" s="11" t="s">
        <v>553</v>
      </c>
      <c r="G3" s="20" t="s">
        <v>20</v>
      </c>
      <c r="H3" s="20" t="s">
        <v>512</v>
      </c>
      <c r="I3" s="147" t="s">
        <v>554</v>
      </c>
      <c r="J3" s="15"/>
    </row>
    <row r="4" spans="1:10" ht="25.5">
      <c r="A4" s="419"/>
      <c r="B4" s="14">
        <v>2</v>
      </c>
      <c r="C4" s="14" t="s">
        <v>35</v>
      </c>
      <c r="D4" s="11" t="s">
        <v>24</v>
      </c>
      <c r="E4" s="11" t="s">
        <v>557</v>
      </c>
      <c r="F4" s="148" t="s">
        <v>558</v>
      </c>
      <c r="G4" s="17" t="s">
        <v>94</v>
      </c>
      <c r="H4" s="11" t="s">
        <v>560</v>
      </c>
      <c r="I4" s="126" t="s">
        <v>561</v>
      </c>
      <c r="J4" s="15"/>
    </row>
    <row r="5" spans="1:10" ht="63.75">
      <c r="A5" s="419"/>
      <c r="B5" s="11">
        <v>3</v>
      </c>
      <c r="C5" s="11" t="s">
        <v>54</v>
      </c>
      <c r="D5" s="11" t="s">
        <v>55</v>
      </c>
      <c r="E5" s="11" t="s">
        <v>562</v>
      </c>
      <c r="F5" s="11" t="s">
        <v>563</v>
      </c>
      <c r="G5" s="67" t="s">
        <v>564</v>
      </c>
      <c r="H5" s="67" t="s">
        <v>565</v>
      </c>
      <c r="I5" s="67" t="s">
        <v>566</v>
      </c>
      <c r="J5" s="15"/>
    </row>
    <row r="6" spans="1:10" ht="102">
      <c r="A6" s="419"/>
      <c r="B6" s="11">
        <v>4</v>
      </c>
      <c r="C6" s="11" t="s">
        <v>63</v>
      </c>
      <c r="D6" s="40" t="s">
        <v>17</v>
      </c>
      <c r="E6" s="40" t="s">
        <v>568</v>
      </c>
      <c r="F6" s="149" t="s">
        <v>569</v>
      </c>
      <c r="G6" s="150" t="s">
        <v>571</v>
      </c>
      <c r="H6" s="92" t="s">
        <v>572</v>
      </c>
      <c r="I6" s="40" t="s">
        <v>573</v>
      </c>
      <c r="J6" s="152"/>
    </row>
    <row r="7" spans="1:10" ht="13.5">
      <c r="A7" s="419"/>
      <c r="B7" s="444" t="s">
        <v>239</v>
      </c>
      <c r="C7" s="423"/>
      <c r="D7" s="423"/>
      <c r="E7" s="423"/>
      <c r="F7" s="423"/>
      <c r="G7" s="423"/>
      <c r="H7" s="423"/>
      <c r="I7" s="423"/>
      <c r="J7" s="424"/>
    </row>
    <row r="8" spans="1:10" ht="51">
      <c r="A8" s="419"/>
      <c r="B8" s="11">
        <v>5</v>
      </c>
      <c r="C8" s="11" t="s">
        <v>76</v>
      </c>
      <c r="D8" s="147" t="s">
        <v>17</v>
      </c>
      <c r="E8" s="147" t="s">
        <v>575</v>
      </c>
      <c r="F8" s="147" t="s">
        <v>576</v>
      </c>
      <c r="G8" s="17" t="s">
        <v>577</v>
      </c>
      <c r="H8" s="147" t="s">
        <v>578</v>
      </c>
      <c r="I8" s="147" t="s">
        <v>579</v>
      </c>
      <c r="J8" s="15"/>
    </row>
    <row r="9" spans="1:10" ht="127.5">
      <c r="A9" s="419"/>
      <c r="B9" s="11">
        <v>6</v>
      </c>
      <c r="C9" s="11" t="s">
        <v>123</v>
      </c>
      <c r="D9" s="147" t="s">
        <v>17</v>
      </c>
      <c r="E9" s="147" t="s">
        <v>580</v>
      </c>
      <c r="F9" s="147" t="s">
        <v>581</v>
      </c>
      <c r="G9" s="17" t="s">
        <v>582</v>
      </c>
      <c r="H9" s="147" t="s">
        <v>583</v>
      </c>
      <c r="I9" s="147" t="s">
        <v>584</v>
      </c>
      <c r="J9" s="15"/>
    </row>
    <row r="10" spans="1:10" ht="114.75">
      <c r="A10" s="419"/>
      <c r="B10" s="11">
        <v>7</v>
      </c>
      <c r="C10" s="40" t="s">
        <v>270</v>
      </c>
      <c r="D10" s="45"/>
      <c r="E10" s="45"/>
      <c r="F10" s="153"/>
      <c r="G10" s="45"/>
      <c r="H10" s="154"/>
      <c r="I10" s="43"/>
      <c r="J10" s="19" t="s">
        <v>587</v>
      </c>
    </row>
    <row r="11" spans="1:10" ht="12.75">
      <c r="A11" s="47"/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12.75">
      <c r="A12" s="436">
        <v>43928</v>
      </c>
      <c r="B12" s="431" t="s">
        <v>551</v>
      </c>
      <c r="C12" s="432"/>
      <c r="D12" s="432"/>
      <c r="E12" s="432"/>
      <c r="F12" s="432"/>
      <c r="G12" s="432"/>
      <c r="H12" s="432"/>
      <c r="I12" s="432"/>
      <c r="J12" s="433"/>
    </row>
    <row r="13" spans="1:10" ht="38.25">
      <c r="A13" s="419"/>
      <c r="B13" s="107" t="s">
        <v>3</v>
      </c>
      <c r="C13" s="53" t="s">
        <v>4</v>
      </c>
      <c r="D13" s="53" t="s">
        <v>5</v>
      </c>
      <c r="E13" s="53" t="s">
        <v>6</v>
      </c>
      <c r="F13" s="53" t="s">
        <v>7</v>
      </c>
      <c r="G13" s="53" t="s">
        <v>9</v>
      </c>
      <c r="H13" s="5" t="s">
        <v>10</v>
      </c>
      <c r="I13" s="53" t="s">
        <v>11</v>
      </c>
      <c r="J13" s="55" t="s">
        <v>13</v>
      </c>
    </row>
    <row r="14" spans="1:10" ht="51">
      <c r="A14" s="419"/>
      <c r="B14" s="52">
        <v>1</v>
      </c>
      <c r="C14" s="58" t="s">
        <v>16</v>
      </c>
      <c r="D14" s="40" t="s">
        <v>55</v>
      </c>
      <c r="E14" s="40" t="s">
        <v>562</v>
      </c>
      <c r="F14" s="40" t="s">
        <v>589</v>
      </c>
      <c r="G14" s="40" t="s">
        <v>590</v>
      </c>
      <c r="H14" s="40" t="s">
        <v>591</v>
      </c>
      <c r="I14" s="40" t="s">
        <v>592</v>
      </c>
      <c r="J14" s="60"/>
    </row>
    <row r="15" spans="1:10" ht="114.75">
      <c r="A15" s="419"/>
      <c r="B15" s="52">
        <v>2</v>
      </c>
      <c r="C15" s="58" t="s">
        <v>35</v>
      </c>
      <c r="D15" s="40" t="s">
        <v>593</v>
      </c>
      <c r="E15" s="40" t="s">
        <v>568</v>
      </c>
      <c r="F15" s="156" t="s">
        <v>594</v>
      </c>
      <c r="G15" s="157" t="s">
        <v>595</v>
      </c>
      <c r="H15" s="92" t="s">
        <v>596</v>
      </c>
      <c r="I15" s="158" t="s">
        <v>597</v>
      </c>
      <c r="J15" s="60"/>
    </row>
    <row r="16" spans="1:10" ht="25.5">
      <c r="A16" s="419"/>
      <c r="B16" s="45">
        <v>3</v>
      </c>
      <c r="C16" s="62" t="s">
        <v>54</v>
      </c>
      <c r="D16" s="40" t="s">
        <v>24</v>
      </c>
      <c r="E16" s="40" t="s">
        <v>601</v>
      </c>
      <c r="F16" s="40" t="s">
        <v>558</v>
      </c>
      <c r="G16" s="72" t="s">
        <v>94</v>
      </c>
      <c r="H16" s="40" t="s">
        <v>604</v>
      </c>
      <c r="I16" s="40" t="s">
        <v>605</v>
      </c>
      <c r="J16" s="60"/>
    </row>
    <row r="17" spans="1:13" ht="102">
      <c r="A17" s="419"/>
      <c r="B17" s="45">
        <v>4</v>
      </c>
      <c r="C17" s="62" t="s">
        <v>63</v>
      </c>
      <c r="D17" s="40" t="s">
        <v>17</v>
      </c>
      <c r="E17" s="40" t="s">
        <v>575</v>
      </c>
      <c r="F17" s="160" t="s">
        <v>606</v>
      </c>
      <c r="G17" s="78" t="s">
        <v>608</v>
      </c>
      <c r="H17" s="161" t="s">
        <v>611</v>
      </c>
      <c r="I17" s="160" t="s">
        <v>612</v>
      </c>
      <c r="J17" s="60"/>
    </row>
    <row r="18" spans="1:13" ht="18">
      <c r="A18" s="419"/>
      <c r="B18" s="465" t="s">
        <v>239</v>
      </c>
      <c r="C18" s="432"/>
      <c r="D18" s="432"/>
      <c r="E18" s="432"/>
      <c r="F18" s="432"/>
      <c r="G18" s="432"/>
      <c r="H18" s="432"/>
      <c r="I18" s="432"/>
      <c r="J18" s="433"/>
      <c r="K18" s="162"/>
      <c r="L18" s="146"/>
      <c r="M18" s="146"/>
    </row>
    <row r="19" spans="1:13" ht="25.5">
      <c r="A19" s="419"/>
      <c r="B19" s="45">
        <v>5</v>
      </c>
      <c r="C19" s="62" t="s">
        <v>76</v>
      </c>
      <c r="D19" s="40" t="s">
        <v>593</v>
      </c>
      <c r="E19" s="40" t="s">
        <v>616</v>
      </c>
      <c r="F19" s="40" t="s">
        <v>609</v>
      </c>
      <c r="G19" s="128" t="s">
        <v>617</v>
      </c>
      <c r="H19" s="11" t="s">
        <v>619</v>
      </c>
      <c r="I19" s="40" t="s">
        <v>620</v>
      </c>
      <c r="J19" s="60"/>
    </row>
    <row r="20" spans="1:13" ht="114.75">
      <c r="A20" s="419"/>
      <c r="B20" s="45">
        <v>6</v>
      </c>
      <c r="C20" s="45" t="s">
        <v>123</v>
      </c>
      <c r="D20" s="11" t="s">
        <v>593</v>
      </c>
      <c r="E20" s="11" t="s">
        <v>621</v>
      </c>
      <c r="F20" s="40" t="s">
        <v>264</v>
      </c>
      <c r="G20" s="72" t="s">
        <v>265</v>
      </c>
      <c r="H20" s="126" t="s">
        <v>323</v>
      </c>
      <c r="I20" s="11" t="s">
        <v>269</v>
      </c>
      <c r="J20" s="19" t="s">
        <v>623</v>
      </c>
    </row>
    <row r="21" spans="1:13" ht="76.5">
      <c r="A21" s="419"/>
      <c r="B21" s="428">
        <v>7</v>
      </c>
      <c r="C21" s="425" t="s">
        <v>270</v>
      </c>
      <c r="D21" s="425"/>
      <c r="E21" s="439"/>
      <c r="F21" s="425"/>
      <c r="G21" s="425"/>
      <c r="H21" s="425"/>
      <c r="I21" s="425"/>
      <c r="J21" s="165" t="s">
        <v>625</v>
      </c>
    </row>
    <row r="22" spans="1:13" ht="38.25">
      <c r="A22" s="419"/>
      <c r="B22" s="427"/>
      <c r="C22" s="424"/>
      <c r="D22" s="424"/>
      <c r="E22" s="424"/>
      <c r="F22" s="424"/>
      <c r="G22" s="424"/>
      <c r="H22" s="424"/>
      <c r="I22" s="424"/>
      <c r="J22" s="170" t="s">
        <v>588</v>
      </c>
    </row>
    <row r="23" spans="1:13" ht="12.7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81"/>
    </row>
    <row r="24" spans="1:13" ht="12.75">
      <c r="A24" s="436">
        <v>43929</v>
      </c>
      <c r="B24" s="460" t="s">
        <v>551</v>
      </c>
      <c r="C24" s="423"/>
      <c r="D24" s="423"/>
      <c r="E24" s="423"/>
      <c r="F24" s="423"/>
      <c r="G24" s="423"/>
      <c r="H24" s="423"/>
      <c r="I24" s="423"/>
      <c r="J24" s="424"/>
      <c r="K24" s="81"/>
    </row>
    <row r="25" spans="1:13" ht="38.25">
      <c r="A25" s="419"/>
      <c r="B25" s="107" t="s">
        <v>3</v>
      </c>
      <c r="C25" s="53" t="s">
        <v>4</v>
      </c>
      <c r="D25" s="53" t="s">
        <v>5</v>
      </c>
      <c r="E25" s="53" t="s">
        <v>6</v>
      </c>
      <c r="F25" s="53" t="s">
        <v>7</v>
      </c>
      <c r="G25" s="53" t="s">
        <v>9</v>
      </c>
      <c r="H25" s="5" t="s">
        <v>10</v>
      </c>
      <c r="I25" s="53" t="s">
        <v>11</v>
      </c>
      <c r="J25" s="55" t="s">
        <v>13</v>
      </c>
      <c r="K25" s="81"/>
    </row>
    <row r="26" spans="1:13" ht="76.5">
      <c r="A26" s="419"/>
      <c r="B26" s="52">
        <v>1</v>
      </c>
      <c r="C26" s="58" t="s">
        <v>16</v>
      </c>
      <c r="D26" s="40" t="s">
        <v>55</v>
      </c>
      <c r="E26" s="40" t="s">
        <v>562</v>
      </c>
      <c r="F26" s="40" t="s">
        <v>638</v>
      </c>
      <c r="G26" s="67" t="s">
        <v>639</v>
      </c>
      <c r="H26" s="40" t="s">
        <v>640</v>
      </c>
      <c r="I26" s="40" t="s">
        <v>641</v>
      </c>
      <c r="J26" s="60"/>
      <c r="K26" s="81"/>
    </row>
    <row r="27" spans="1:13" ht="89.25">
      <c r="A27" s="419"/>
      <c r="B27" s="52">
        <v>2</v>
      </c>
      <c r="C27" s="58" t="s">
        <v>35</v>
      </c>
      <c r="D27" s="40" t="s">
        <v>55</v>
      </c>
      <c r="E27" s="40" t="s">
        <v>575</v>
      </c>
      <c r="F27" s="40" t="s">
        <v>643</v>
      </c>
      <c r="G27" s="159" t="s">
        <v>644</v>
      </c>
      <c r="H27" s="159" t="s">
        <v>645</v>
      </c>
      <c r="I27" s="159" t="s">
        <v>646</v>
      </c>
      <c r="J27" s="60"/>
      <c r="K27" s="81"/>
    </row>
    <row r="28" spans="1:13" ht="63.75">
      <c r="A28" s="419"/>
      <c r="B28" s="45">
        <v>3</v>
      </c>
      <c r="C28" s="62" t="s">
        <v>54</v>
      </c>
      <c r="D28" s="40" t="s">
        <v>647</v>
      </c>
      <c r="E28" s="40" t="s">
        <v>648</v>
      </c>
      <c r="F28" s="40" t="s">
        <v>649</v>
      </c>
      <c r="G28" s="172" t="str">
        <f>HYPERLINK("https://testedu.ru/test/geografiya/6-klass/vodnaya-obolochka-zemli-vodyi-sushi.html","https://testedu.ru/test/geografiya/6-klass/vodnaya-obolochka-zemli-vodyi-sushi.html")</f>
        <v>https://testedu.ru/test/geografiya/6-klass/vodnaya-obolochka-zemli-vodyi-sushi.html</v>
      </c>
      <c r="H28" s="40" t="s">
        <v>652</v>
      </c>
      <c r="I28" s="65" t="s">
        <v>653</v>
      </c>
      <c r="J28" s="60"/>
      <c r="K28" s="81"/>
    </row>
    <row r="29" spans="1:13" ht="48" customHeight="1">
      <c r="A29" s="419"/>
      <c r="B29" s="428">
        <v>4</v>
      </c>
      <c r="C29" s="425" t="s">
        <v>63</v>
      </c>
      <c r="D29" s="425" t="s">
        <v>17</v>
      </c>
      <c r="E29" s="425" t="s">
        <v>580</v>
      </c>
      <c r="F29" s="425" t="s">
        <v>655</v>
      </c>
      <c r="G29" s="175" t="s">
        <v>656</v>
      </c>
      <c r="H29" s="464" t="s">
        <v>659</v>
      </c>
      <c r="I29" s="428" t="s">
        <v>661</v>
      </c>
      <c r="J29" s="176"/>
      <c r="K29" s="81"/>
    </row>
    <row r="30" spans="1:13" ht="84" customHeight="1">
      <c r="A30" s="419"/>
      <c r="B30" s="427"/>
      <c r="C30" s="424"/>
      <c r="D30" s="424"/>
      <c r="E30" s="424"/>
      <c r="F30" s="424"/>
      <c r="G30" s="17" t="s">
        <v>664</v>
      </c>
      <c r="H30" s="427"/>
      <c r="I30" s="427"/>
      <c r="J30" s="179" t="s">
        <v>665</v>
      </c>
      <c r="K30" s="81"/>
    </row>
    <row r="31" spans="1:13" ht="12.75">
      <c r="A31" s="419"/>
      <c r="B31" s="466" t="s">
        <v>239</v>
      </c>
      <c r="C31" s="432"/>
      <c r="D31" s="432"/>
      <c r="E31" s="432"/>
      <c r="F31" s="432"/>
      <c r="G31" s="432"/>
      <c r="H31" s="432"/>
      <c r="I31" s="432"/>
      <c r="J31" s="433"/>
      <c r="K31" s="81"/>
    </row>
    <row r="32" spans="1:13" ht="38.25">
      <c r="A32" s="419"/>
      <c r="B32" s="45">
        <v>5</v>
      </c>
      <c r="C32" s="62" t="s">
        <v>76</v>
      </c>
      <c r="D32" s="11" t="s">
        <v>17</v>
      </c>
      <c r="E32" s="40" t="s">
        <v>621</v>
      </c>
      <c r="F32" s="40" t="s">
        <v>264</v>
      </c>
      <c r="G32" s="131" t="s">
        <v>265</v>
      </c>
      <c r="H32" s="126" t="s">
        <v>398</v>
      </c>
      <c r="I32" s="11" t="s">
        <v>269</v>
      </c>
      <c r="J32" s="60"/>
      <c r="K32" s="81"/>
    </row>
    <row r="33" spans="1:11" ht="38.25">
      <c r="A33" s="419"/>
      <c r="B33" s="428">
        <v>6</v>
      </c>
      <c r="C33" s="425" t="s">
        <v>123</v>
      </c>
      <c r="D33" s="428" t="s">
        <v>17</v>
      </c>
      <c r="E33" s="428" t="s">
        <v>678</v>
      </c>
      <c r="F33" s="428" t="s">
        <v>517</v>
      </c>
      <c r="G33" s="445" t="s">
        <v>679</v>
      </c>
      <c r="H33" s="428" t="s">
        <v>521</v>
      </c>
      <c r="I33" s="135" t="s">
        <v>681</v>
      </c>
      <c r="J33" s="60"/>
      <c r="K33" s="81"/>
    </row>
    <row r="34" spans="1:11" ht="25.5">
      <c r="A34" s="419"/>
      <c r="B34" s="427"/>
      <c r="C34" s="424"/>
      <c r="D34" s="427"/>
      <c r="E34" s="427"/>
      <c r="F34" s="427"/>
      <c r="G34" s="427"/>
      <c r="H34" s="427"/>
      <c r="I34" s="136" t="s">
        <v>679</v>
      </c>
      <c r="J34" s="60"/>
      <c r="K34" s="81"/>
    </row>
    <row r="35" spans="1:11" ht="67.5" customHeight="1">
      <c r="A35" s="419"/>
      <c r="B35" s="428">
        <v>7</v>
      </c>
      <c r="C35" s="425" t="s">
        <v>270</v>
      </c>
      <c r="D35" s="469"/>
      <c r="E35" s="468"/>
      <c r="F35" s="467"/>
      <c r="G35" s="467"/>
      <c r="H35" s="425"/>
      <c r="I35" s="467"/>
      <c r="J35" s="184" t="s">
        <v>694</v>
      </c>
      <c r="K35" s="81"/>
    </row>
    <row r="36" spans="1:11" ht="25.5">
      <c r="A36" s="419"/>
      <c r="B36" s="427"/>
      <c r="C36" s="424"/>
      <c r="D36" s="427"/>
      <c r="E36" s="424"/>
      <c r="F36" s="424"/>
      <c r="G36" s="424"/>
      <c r="H36" s="424"/>
      <c r="I36" s="424"/>
      <c r="J36" s="168" t="s">
        <v>696</v>
      </c>
      <c r="K36" s="81"/>
    </row>
    <row r="37" spans="1:11" ht="12.75">
      <c r="A37" s="103"/>
      <c r="B37" s="47"/>
      <c r="C37" s="47"/>
      <c r="D37" s="47"/>
      <c r="E37" s="47"/>
      <c r="F37" s="47"/>
      <c r="G37" s="47"/>
      <c r="H37" s="47"/>
      <c r="I37" s="47"/>
      <c r="J37" s="47"/>
      <c r="K37" s="81"/>
    </row>
    <row r="38" spans="1:11" ht="12.75">
      <c r="A38" s="437">
        <v>43930</v>
      </c>
      <c r="B38" s="431" t="s">
        <v>551</v>
      </c>
      <c r="C38" s="432"/>
      <c r="D38" s="432"/>
      <c r="E38" s="432"/>
      <c r="F38" s="432"/>
      <c r="G38" s="432"/>
      <c r="H38" s="432"/>
      <c r="I38" s="432"/>
      <c r="J38" s="433"/>
      <c r="K38" s="81"/>
    </row>
    <row r="39" spans="1:11" ht="38.25">
      <c r="A39" s="419"/>
      <c r="B39" s="51" t="s">
        <v>3</v>
      </c>
      <c r="C39" s="53" t="s">
        <v>4</v>
      </c>
      <c r="D39" s="53" t="s">
        <v>5</v>
      </c>
      <c r="E39" s="53" t="s">
        <v>6</v>
      </c>
      <c r="F39" s="53" t="s">
        <v>7</v>
      </c>
      <c r="G39" s="53" t="s">
        <v>9</v>
      </c>
      <c r="H39" s="5" t="s">
        <v>10</v>
      </c>
      <c r="I39" s="53" t="s">
        <v>11</v>
      </c>
      <c r="J39" s="55" t="s">
        <v>13</v>
      </c>
      <c r="K39" s="81"/>
    </row>
    <row r="40" spans="1:11" ht="102">
      <c r="A40" s="419"/>
      <c r="B40" s="56">
        <v>1</v>
      </c>
      <c r="C40" s="58" t="s">
        <v>16</v>
      </c>
      <c r="D40" s="40" t="s">
        <v>17</v>
      </c>
      <c r="E40" s="40" t="s">
        <v>616</v>
      </c>
      <c r="F40" s="40" t="s">
        <v>701</v>
      </c>
      <c r="G40" s="72" t="s">
        <v>702</v>
      </c>
      <c r="H40" s="40" t="s">
        <v>706</v>
      </c>
      <c r="I40" s="40" t="s">
        <v>707</v>
      </c>
      <c r="J40" s="60"/>
      <c r="K40" s="81"/>
    </row>
    <row r="41" spans="1:11" ht="76.5">
      <c r="A41" s="419"/>
      <c r="B41" s="56">
        <v>2</v>
      </c>
      <c r="C41" s="58" t="s">
        <v>35</v>
      </c>
      <c r="D41" s="40" t="s">
        <v>17</v>
      </c>
      <c r="E41" s="40" t="s">
        <v>575</v>
      </c>
      <c r="F41" s="40" t="s">
        <v>708</v>
      </c>
      <c r="G41" s="72" t="s">
        <v>709</v>
      </c>
      <c r="H41" s="120" t="s">
        <v>710</v>
      </c>
      <c r="I41" s="160" t="s">
        <v>711</v>
      </c>
      <c r="J41" s="60"/>
      <c r="K41" s="81"/>
    </row>
    <row r="42" spans="1:11" ht="51">
      <c r="A42" s="419"/>
      <c r="B42" s="61"/>
      <c r="C42" s="159" t="s">
        <v>54</v>
      </c>
      <c r="D42" s="159" t="s">
        <v>333</v>
      </c>
      <c r="E42" s="159" t="s">
        <v>713</v>
      </c>
      <c r="F42" s="194" t="s">
        <v>714</v>
      </c>
      <c r="G42" s="17" t="s">
        <v>94</v>
      </c>
      <c r="H42" s="160" t="s">
        <v>717</v>
      </c>
      <c r="I42" s="197" t="s">
        <v>718</v>
      </c>
      <c r="J42" s="60"/>
      <c r="K42" s="81"/>
    </row>
    <row r="43" spans="1:11" ht="76.5">
      <c r="A43" s="419"/>
      <c r="B43" s="61">
        <v>3</v>
      </c>
      <c r="C43" s="62" t="s">
        <v>54</v>
      </c>
      <c r="D43" s="40" t="s">
        <v>17</v>
      </c>
      <c r="E43" s="40" t="s">
        <v>568</v>
      </c>
      <c r="F43" s="199" t="s">
        <v>721</v>
      </c>
      <c r="G43" s="200" t="s">
        <v>722</v>
      </c>
      <c r="H43" s="104" t="s">
        <v>726</v>
      </c>
      <c r="I43" s="158" t="s">
        <v>727</v>
      </c>
      <c r="J43" s="60"/>
      <c r="K43" s="81"/>
    </row>
    <row r="44" spans="1:11" ht="76.5">
      <c r="A44" s="419"/>
      <c r="B44" s="61">
        <v>4</v>
      </c>
      <c r="C44" s="62" t="s">
        <v>63</v>
      </c>
      <c r="D44" s="40" t="s">
        <v>55</v>
      </c>
      <c r="E44" s="40" t="s">
        <v>562</v>
      </c>
      <c r="F44" s="40" t="s">
        <v>731</v>
      </c>
      <c r="G44" s="67" t="s">
        <v>732</v>
      </c>
      <c r="H44" s="40" t="s">
        <v>733</v>
      </c>
      <c r="I44" s="40" t="s">
        <v>734</v>
      </c>
      <c r="J44" s="60"/>
      <c r="K44" s="81"/>
    </row>
    <row r="45" spans="1:11" ht="12.75">
      <c r="A45" s="419"/>
      <c r="B45" s="84"/>
      <c r="C45" s="466" t="s">
        <v>239</v>
      </c>
      <c r="D45" s="432"/>
      <c r="E45" s="432"/>
      <c r="F45" s="432"/>
      <c r="G45" s="432"/>
      <c r="H45" s="432"/>
      <c r="I45" s="432"/>
      <c r="J45" s="433"/>
      <c r="K45" s="81"/>
    </row>
    <row r="46" spans="1:11" ht="12.75">
      <c r="A46" s="419"/>
      <c r="B46" s="61">
        <v>5</v>
      </c>
      <c r="C46" s="62" t="s">
        <v>76</v>
      </c>
      <c r="D46" s="62"/>
      <c r="E46" s="62"/>
      <c r="F46" s="62"/>
      <c r="G46" s="62"/>
      <c r="H46" s="62"/>
      <c r="I46" s="62"/>
      <c r="J46" s="60"/>
      <c r="K46" s="81"/>
    </row>
    <row r="47" spans="1:11" ht="115.5" customHeight="1">
      <c r="A47" s="419"/>
      <c r="B47" s="438">
        <v>6</v>
      </c>
      <c r="C47" s="425" t="s">
        <v>123</v>
      </c>
      <c r="D47" s="425" t="s">
        <v>17</v>
      </c>
      <c r="E47" s="425" t="s">
        <v>445</v>
      </c>
      <c r="F47" s="425" t="s">
        <v>685</v>
      </c>
      <c r="G47" s="435" t="s">
        <v>686</v>
      </c>
      <c r="H47" s="425" t="s">
        <v>745</v>
      </c>
      <c r="I47" s="122" t="s">
        <v>750</v>
      </c>
      <c r="J47" s="60"/>
      <c r="K47" s="81"/>
    </row>
    <row r="48" spans="1:11" ht="57" customHeight="1">
      <c r="A48" s="419"/>
      <c r="B48" s="427"/>
      <c r="C48" s="424"/>
      <c r="D48" s="424"/>
      <c r="E48" s="424"/>
      <c r="F48" s="424"/>
      <c r="G48" s="424"/>
      <c r="H48" s="424"/>
      <c r="I48" s="72" t="s">
        <v>751</v>
      </c>
      <c r="J48" s="60"/>
      <c r="K48" s="81"/>
    </row>
    <row r="49" spans="1:13" ht="114.75">
      <c r="A49" s="419"/>
      <c r="B49" s="61">
        <v>7</v>
      </c>
      <c r="C49" s="112" t="s">
        <v>270</v>
      </c>
      <c r="D49" s="101"/>
      <c r="E49" s="100"/>
      <c r="F49" s="101"/>
      <c r="G49" s="101"/>
      <c r="H49" s="62"/>
      <c r="I49" s="101"/>
      <c r="J49" s="19" t="s">
        <v>755</v>
      </c>
      <c r="K49" s="81"/>
    </row>
    <row r="50" spans="1:13" ht="12.75">
      <c r="A50" s="103"/>
      <c r="B50" s="47"/>
      <c r="C50" s="47"/>
      <c r="D50" s="47"/>
      <c r="E50" s="47"/>
      <c r="F50" s="47"/>
      <c r="G50" s="47"/>
      <c r="H50" s="47"/>
      <c r="I50" s="47"/>
      <c r="J50" s="47"/>
      <c r="K50" s="81"/>
    </row>
    <row r="51" spans="1:13" ht="12.75">
      <c r="A51" s="437">
        <v>43931</v>
      </c>
      <c r="B51" s="431" t="s">
        <v>551</v>
      </c>
      <c r="C51" s="432"/>
      <c r="D51" s="432"/>
      <c r="E51" s="432"/>
      <c r="F51" s="432"/>
      <c r="G51" s="432"/>
      <c r="H51" s="432"/>
      <c r="I51" s="432"/>
      <c r="J51" s="433"/>
      <c r="K51" s="81"/>
    </row>
    <row r="52" spans="1:13" ht="38.25">
      <c r="A52" s="419"/>
      <c r="B52" s="51" t="s">
        <v>3</v>
      </c>
      <c r="C52" s="53" t="s">
        <v>4</v>
      </c>
      <c r="D52" s="53" t="s">
        <v>5</v>
      </c>
      <c r="E52" s="53" t="s">
        <v>6</v>
      </c>
      <c r="F52" s="53" t="s">
        <v>7</v>
      </c>
      <c r="G52" s="53" t="s">
        <v>9</v>
      </c>
      <c r="H52" s="5" t="s">
        <v>10</v>
      </c>
      <c r="I52" s="53" t="s">
        <v>11</v>
      </c>
      <c r="J52" s="55" t="s">
        <v>13</v>
      </c>
      <c r="K52" s="81"/>
    </row>
    <row r="53" spans="1:13" ht="114.75">
      <c r="A53" s="419"/>
      <c r="B53" s="56">
        <v>1</v>
      </c>
      <c r="C53" s="58" t="s">
        <v>16</v>
      </c>
      <c r="D53" s="40" t="s">
        <v>17</v>
      </c>
      <c r="E53" s="40" t="s">
        <v>756</v>
      </c>
      <c r="F53" s="159" t="s">
        <v>757</v>
      </c>
      <c r="G53" s="72" t="s">
        <v>759</v>
      </c>
      <c r="H53" s="65" t="s">
        <v>761</v>
      </c>
      <c r="I53" s="206" t="str">
        <f>HYPERLINK("https://drive.google.com/file/d/12Y9uPwhh8GFfyvHZ6fvKvPLDndOCDIg9/view?usp=sharing","вариант впр7")</f>
        <v>вариант впр7</v>
      </c>
      <c r="J53" s="60"/>
      <c r="K53" s="81"/>
    </row>
    <row r="54" spans="1:13" ht="25.5">
      <c r="A54" s="419"/>
      <c r="B54" s="56">
        <v>2</v>
      </c>
      <c r="C54" s="58" t="s">
        <v>35</v>
      </c>
      <c r="D54" s="40" t="s">
        <v>17</v>
      </c>
      <c r="E54" s="40" t="s">
        <v>621</v>
      </c>
      <c r="F54" s="40" t="s">
        <v>264</v>
      </c>
      <c r="G54" s="131" t="s">
        <v>265</v>
      </c>
      <c r="H54" s="126" t="s">
        <v>323</v>
      </c>
      <c r="I54" s="11" t="s">
        <v>269</v>
      </c>
      <c r="J54" s="60"/>
      <c r="K54" s="81"/>
    </row>
    <row r="55" spans="1:13" ht="108.75" customHeight="1">
      <c r="A55" s="419"/>
      <c r="B55" s="61">
        <v>3</v>
      </c>
      <c r="C55" s="62" t="s">
        <v>54</v>
      </c>
      <c r="D55" s="40" t="s">
        <v>17</v>
      </c>
      <c r="E55" s="40" t="s">
        <v>188</v>
      </c>
      <c r="F55" s="40" t="s">
        <v>762</v>
      </c>
      <c r="G55" s="48" t="s">
        <v>763</v>
      </c>
      <c r="H55" s="40" t="s">
        <v>764</v>
      </c>
      <c r="I55" s="40" t="s">
        <v>765</v>
      </c>
      <c r="J55" s="207" t="s">
        <v>766</v>
      </c>
      <c r="K55" s="81"/>
    </row>
    <row r="56" spans="1:13" ht="229.5">
      <c r="A56" s="419"/>
      <c r="B56" s="61">
        <v>4</v>
      </c>
      <c r="C56" s="62" t="s">
        <v>63</v>
      </c>
      <c r="D56" s="40" t="s">
        <v>17</v>
      </c>
      <c r="E56" s="40" t="s">
        <v>562</v>
      </c>
      <c r="F56" s="40" t="s">
        <v>738</v>
      </c>
      <c r="G56" s="11" t="s">
        <v>420</v>
      </c>
      <c r="H56" s="40" t="s">
        <v>768</v>
      </c>
      <c r="I56" s="40" t="s">
        <v>769</v>
      </c>
      <c r="J56" s="207" t="s">
        <v>770</v>
      </c>
    </row>
    <row r="57" spans="1:13" ht="12.75">
      <c r="A57" s="419"/>
      <c r="B57" s="84"/>
      <c r="C57" s="466" t="s">
        <v>239</v>
      </c>
      <c r="D57" s="432"/>
      <c r="E57" s="432"/>
      <c r="F57" s="432"/>
      <c r="G57" s="432"/>
      <c r="H57" s="432"/>
      <c r="I57" s="432"/>
      <c r="J57" s="433"/>
    </row>
    <row r="58" spans="1:13" ht="178.5">
      <c r="A58" s="419"/>
      <c r="B58" s="61">
        <v>5</v>
      </c>
      <c r="C58" s="62" t="s">
        <v>76</v>
      </c>
      <c r="D58" s="40" t="s">
        <v>55</v>
      </c>
      <c r="E58" s="40" t="s">
        <v>575</v>
      </c>
      <c r="F58" s="40" t="s">
        <v>771</v>
      </c>
      <c r="G58" s="159" t="s">
        <v>772</v>
      </c>
      <c r="H58" s="159" t="s">
        <v>773</v>
      </c>
      <c r="I58" s="40" t="s">
        <v>774</v>
      </c>
      <c r="J58" s="60"/>
    </row>
    <row r="59" spans="1:13" ht="135" customHeight="1">
      <c r="A59" s="419"/>
      <c r="B59" s="61">
        <v>6</v>
      </c>
      <c r="C59" s="62" t="s">
        <v>123</v>
      </c>
      <c r="D59" s="40" t="s">
        <v>17</v>
      </c>
      <c r="E59" s="40" t="s">
        <v>580</v>
      </c>
      <c r="F59" s="40" t="s">
        <v>775</v>
      </c>
      <c r="G59" s="64" t="s">
        <v>776</v>
      </c>
      <c r="H59" s="159" t="s">
        <v>777</v>
      </c>
      <c r="I59" s="120" t="s">
        <v>778</v>
      </c>
      <c r="J59" s="60"/>
    </row>
    <row r="60" spans="1:13" ht="114.75">
      <c r="A60" s="419"/>
      <c r="B60" s="438">
        <v>7</v>
      </c>
      <c r="C60" s="425" t="s">
        <v>270</v>
      </c>
      <c r="D60" s="425"/>
      <c r="E60" s="439"/>
      <c r="F60" s="425"/>
      <c r="G60" s="425"/>
      <c r="H60" s="425"/>
      <c r="I60" s="425"/>
      <c r="J60" s="207" t="s">
        <v>779</v>
      </c>
    </row>
    <row r="61" spans="1:13" ht="63.75">
      <c r="A61" s="419"/>
      <c r="B61" s="429"/>
      <c r="C61" s="440"/>
      <c r="D61" s="440"/>
      <c r="E61" s="440"/>
      <c r="F61" s="440"/>
      <c r="G61" s="440"/>
      <c r="H61" s="440"/>
      <c r="I61" s="440"/>
      <c r="J61" s="212" t="s">
        <v>694</v>
      </c>
      <c r="K61" s="81"/>
      <c r="L61" s="81"/>
      <c r="M61" s="81"/>
    </row>
    <row r="62" spans="1:13" ht="25.5">
      <c r="A62" s="419"/>
      <c r="B62" s="427"/>
      <c r="C62" s="424"/>
      <c r="D62" s="424"/>
      <c r="E62" s="424"/>
      <c r="F62" s="424"/>
      <c r="G62" s="424"/>
      <c r="H62" s="424"/>
      <c r="I62" s="424"/>
      <c r="J62" s="139" t="s">
        <v>696</v>
      </c>
      <c r="M62" s="81"/>
    </row>
    <row r="63" spans="1:13" ht="12.75">
      <c r="A63" s="103"/>
      <c r="B63" s="47"/>
      <c r="C63" s="47"/>
      <c r="D63" s="47"/>
      <c r="E63" s="47"/>
      <c r="F63" s="47"/>
      <c r="G63" s="47"/>
      <c r="H63" s="47"/>
      <c r="I63" s="47"/>
      <c r="J63" s="213"/>
    </row>
    <row r="64" spans="1:13" ht="12.75">
      <c r="G64" s="214"/>
      <c r="H64" s="215"/>
    </row>
    <row r="65" spans="7:8" ht="12.75">
      <c r="G65" s="214"/>
      <c r="H65" s="215"/>
    </row>
    <row r="66" spans="7:8" ht="12.75">
      <c r="G66" s="214"/>
      <c r="H66" s="215"/>
    </row>
    <row r="67" spans="7:8" ht="12.75">
      <c r="G67" s="214"/>
      <c r="H67" s="215"/>
    </row>
    <row r="68" spans="7:8" ht="12.75">
      <c r="G68" s="214"/>
      <c r="H68" s="215"/>
    </row>
    <row r="69" spans="7:8" ht="12.75">
      <c r="G69" s="214"/>
      <c r="H69" s="215"/>
    </row>
    <row r="70" spans="7:8" ht="12.75">
      <c r="G70" s="214"/>
      <c r="H70" s="215"/>
    </row>
    <row r="71" spans="7:8" ht="12.75">
      <c r="G71" s="214"/>
      <c r="H71" s="215"/>
    </row>
    <row r="72" spans="7:8" ht="12.75">
      <c r="G72" s="214"/>
      <c r="H72" s="215"/>
    </row>
    <row r="73" spans="7:8" ht="12.75">
      <c r="G73" s="214"/>
      <c r="H73" s="215"/>
    </row>
    <row r="74" spans="7:8" ht="12.75">
      <c r="G74" s="214"/>
      <c r="H74" s="215"/>
    </row>
    <row r="75" spans="7:8" ht="12.75">
      <c r="G75" s="214"/>
      <c r="H75" s="215"/>
    </row>
    <row r="76" spans="7:8" ht="12.75">
      <c r="G76" s="214"/>
      <c r="H76" s="215"/>
    </row>
    <row r="77" spans="7:8" ht="12.75">
      <c r="G77" s="214"/>
      <c r="H77" s="215"/>
    </row>
    <row r="78" spans="7:8" ht="12.75">
      <c r="G78" s="214"/>
      <c r="H78" s="215"/>
    </row>
    <row r="79" spans="7:8" ht="12.75">
      <c r="G79" s="214"/>
      <c r="H79" s="215"/>
    </row>
    <row r="80" spans="7:8" ht="12.75">
      <c r="G80" s="214"/>
      <c r="H80" s="215"/>
    </row>
    <row r="81" spans="7:8" ht="12.75">
      <c r="G81" s="214"/>
      <c r="H81" s="215"/>
    </row>
    <row r="82" spans="7:8" ht="12.75">
      <c r="G82" s="214"/>
      <c r="H82" s="215"/>
    </row>
    <row r="83" spans="7:8" ht="12.75">
      <c r="G83" s="214"/>
      <c r="H83" s="215"/>
    </row>
    <row r="84" spans="7:8" ht="12.75">
      <c r="G84" s="214"/>
      <c r="H84" s="215"/>
    </row>
    <row r="85" spans="7:8" ht="12.75">
      <c r="G85" s="214"/>
      <c r="H85" s="215"/>
    </row>
    <row r="86" spans="7:8" ht="12.75">
      <c r="G86" s="214"/>
      <c r="H86" s="215"/>
    </row>
    <row r="87" spans="7:8" ht="12.75">
      <c r="G87" s="214"/>
      <c r="H87" s="215"/>
    </row>
    <row r="88" spans="7:8" ht="12.75">
      <c r="G88" s="214"/>
      <c r="H88" s="215"/>
    </row>
    <row r="89" spans="7:8" ht="12.75">
      <c r="G89" s="214"/>
      <c r="H89" s="215"/>
    </row>
    <row r="90" spans="7:8" ht="12.75">
      <c r="G90" s="214"/>
      <c r="H90" s="215"/>
    </row>
    <row r="91" spans="7:8" ht="12.75">
      <c r="G91" s="214"/>
      <c r="H91" s="215"/>
    </row>
    <row r="92" spans="7:8" ht="12.75">
      <c r="G92" s="214"/>
      <c r="H92" s="215"/>
    </row>
    <row r="93" spans="7:8" ht="12.75">
      <c r="G93" s="214"/>
      <c r="H93" s="215"/>
    </row>
    <row r="94" spans="7:8" ht="12.75">
      <c r="G94" s="214"/>
      <c r="H94" s="215"/>
    </row>
    <row r="95" spans="7:8" ht="12.75">
      <c r="G95" s="214"/>
      <c r="H95" s="215"/>
    </row>
    <row r="96" spans="7:8" ht="12.75">
      <c r="G96" s="214"/>
      <c r="H96" s="215"/>
    </row>
    <row r="97" spans="7:8" ht="12.75">
      <c r="G97" s="214"/>
      <c r="H97" s="215"/>
    </row>
    <row r="98" spans="7:8" ht="12.75">
      <c r="G98" s="214"/>
      <c r="H98" s="215"/>
    </row>
    <row r="99" spans="7:8" ht="12.75">
      <c r="G99" s="214"/>
      <c r="H99" s="215"/>
    </row>
    <row r="100" spans="7:8" ht="12.75">
      <c r="G100" s="214"/>
      <c r="H100" s="215"/>
    </row>
    <row r="101" spans="7:8" ht="12.75">
      <c r="G101" s="214"/>
      <c r="H101" s="215"/>
    </row>
    <row r="102" spans="7:8" ht="12.75">
      <c r="G102" s="214"/>
      <c r="H102" s="215"/>
    </row>
    <row r="103" spans="7:8" ht="12.75">
      <c r="G103" s="214"/>
      <c r="H103" s="215"/>
    </row>
    <row r="104" spans="7:8" ht="12.75">
      <c r="G104" s="214"/>
      <c r="H104" s="215"/>
    </row>
    <row r="105" spans="7:8" ht="12.75">
      <c r="G105" s="214"/>
      <c r="H105" s="215"/>
    </row>
    <row r="106" spans="7:8" ht="12.75">
      <c r="G106" s="214"/>
      <c r="H106" s="215"/>
    </row>
    <row r="107" spans="7:8" ht="12.75">
      <c r="G107" s="214"/>
      <c r="H107" s="215"/>
    </row>
    <row r="108" spans="7:8" ht="12.75">
      <c r="G108" s="214"/>
      <c r="H108" s="215"/>
    </row>
    <row r="109" spans="7:8" ht="12.75">
      <c r="G109" s="214"/>
      <c r="H109" s="215"/>
    </row>
    <row r="110" spans="7:8" ht="12.75">
      <c r="G110" s="214"/>
      <c r="H110" s="215"/>
    </row>
    <row r="111" spans="7:8" ht="12.75">
      <c r="G111" s="214"/>
      <c r="H111" s="215"/>
    </row>
    <row r="112" spans="7:8" ht="12.75">
      <c r="G112" s="214"/>
      <c r="H112" s="215"/>
    </row>
    <row r="113" spans="7:8" ht="12.75">
      <c r="G113" s="214"/>
      <c r="H113" s="215"/>
    </row>
    <row r="114" spans="7:8" ht="12.75">
      <c r="G114" s="214"/>
      <c r="H114" s="215"/>
    </row>
    <row r="115" spans="7:8" ht="12.75">
      <c r="G115" s="214"/>
      <c r="H115" s="215"/>
    </row>
    <row r="116" spans="7:8" ht="12.75">
      <c r="G116" s="214"/>
      <c r="H116" s="215"/>
    </row>
    <row r="117" spans="7:8" ht="12.75">
      <c r="G117" s="214"/>
      <c r="H117" s="215"/>
    </row>
    <row r="118" spans="7:8" ht="12.75">
      <c r="G118" s="214"/>
      <c r="H118" s="215"/>
    </row>
    <row r="119" spans="7:8" ht="12.75">
      <c r="G119" s="214"/>
      <c r="H119" s="215"/>
    </row>
    <row r="120" spans="7:8" ht="12.75">
      <c r="G120" s="214"/>
      <c r="H120" s="215"/>
    </row>
    <row r="121" spans="7:8" ht="12.75">
      <c r="G121" s="214"/>
      <c r="H121" s="215"/>
    </row>
    <row r="122" spans="7:8" ht="12.75">
      <c r="G122" s="214"/>
      <c r="H122" s="215"/>
    </row>
    <row r="123" spans="7:8" ht="12.75">
      <c r="G123" s="214"/>
      <c r="H123" s="215"/>
    </row>
    <row r="124" spans="7:8" ht="12.75">
      <c r="G124" s="214"/>
      <c r="H124" s="215"/>
    </row>
    <row r="125" spans="7:8" ht="12.75">
      <c r="G125" s="214"/>
      <c r="H125" s="215"/>
    </row>
    <row r="126" spans="7:8" ht="12.75">
      <c r="G126" s="214"/>
      <c r="H126" s="215"/>
    </row>
    <row r="127" spans="7:8" ht="12.75">
      <c r="G127" s="214"/>
      <c r="H127" s="215"/>
    </row>
    <row r="128" spans="7:8" ht="12.75">
      <c r="G128" s="214"/>
      <c r="H128" s="215"/>
    </row>
    <row r="129" spans="7:8" ht="12.75">
      <c r="G129" s="214"/>
      <c r="H129" s="215"/>
    </row>
    <row r="130" spans="7:8" ht="12.75">
      <c r="G130" s="214"/>
      <c r="H130" s="215"/>
    </row>
    <row r="131" spans="7:8" ht="12.75">
      <c r="G131" s="214"/>
      <c r="H131" s="215"/>
    </row>
    <row r="132" spans="7:8" ht="12.75">
      <c r="G132" s="214"/>
      <c r="H132" s="215"/>
    </row>
    <row r="133" spans="7:8" ht="12.75">
      <c r="G133" s="214"/>
      <c r="H133" s="215"/>
    </row>
    <row r="134" spans="7:8" ht="12.75">
      <c r="G134" s="214"/>
      <c r="H134" s="215"/>
    </row>
    <row r="135" spans="7:8" ht="12.75">
      <c r="G135" s="214"/>
      <c r="H135" s="215"/>
    </row>
    <row r="136" spans="7:8" ht="12.75">
      <c r="G136" s="214"/>
      <c r="H136" s="215"/>
    </row>
    <row r="137" spans="7:8" ht="12.75">
      <c r="G137" s="214"/>
      <c r="H137" s="215"/>
    </row>
    <row r="138" spans="7:8" ht="12.75">
      <c r="G138" s="214"/>
      <c r="H138" s="215"/>
    </row>
    <row r="139" spans="7:8" ht="12.75">
      <c r="G139" s="214"/>
      <c r="H139" s="215"/>
    </row>
    <row r="140" spans="7:8" ht="12.75">
      <c r="G140" s="214"/>
      <c r="H140" s="215"/>
    </row>
    <row r="141" spans="7:8" ht="12.75">
      <c r="G141" s="214"/>
      <c r="H141" s="215"/>
    </row>
    <row r="142" spans="7:8" ht="12.75">
      <c r="G142" s="214"/>
      <c r="H142" s="215"/>
    </row>
    <row r="143" spans="7:8" ht="12.75">
      <c r="G143" s="214"/>
      <c r="H143" s="215"/>
    </row>
    <row r="144" spans="7:8" ht="12.75">
      <c r="G144" s="214"/>
      <c r="H144" s="215"/>
    </row>
    <row r="145" spans="7:8" ht="12.75">
      <c r="G145" s="214"/>
      <c r="H145" s="215"/>
    </row>
    <row r="146" spans="7:8" ht="12.75">
      <c r="G146" s="214"/>
      <c r="H146" s="215"/>
    </row>
    <row r="147" spans="7:8" ht="12.75">
      <c r="G147" s="214"/>
      <c r="H147" s="215"/>
    </row>
    <row r="148" spans="7:8" ht="12.75">
      <c r="G148" s="214"/>
      <c r="H148" s="215"/>
    </row>
    <row r="149" spans="7:8" ht="12.75">
      <c r="G149" s="214"/>
      <c r="H149" s="215"/>
    </row>
    <row r="150" spans="7:8" ht="12.75">
      <c r="G150" s="214"/>
      <c r="H150" s="215"/>
    </row>
    <row r="151" spans="7:8" ht="12.75">
      <c r="G151" s="214"/>
      <c r="H151" s="215"/>
    </row>
    <row r="152" spans="7:8" ht="12.75">
      <c r="G152" s="214"/>
      <c r="H152" s="215"/>
    </row>
    <row r="153" spans="7:8" ht="12.75">
      <c r="G153" s="214"/>
      <c r="H153" s="215"/>
    </row>
    <row r="154" spans="7:8" ht="12.75">
      <c r="G154" s="214"/>
      <c r="H154" s="215"/>
    </row>
    <row r="155" spans="7:8" ht="12.75">
      <c r="G155" s="214"/>
      <c r="H155" s="215"/>
    </row>
    <row r="156" spans="7:8" ht="12.75">
      <c r="G156" s="214"/>
      <c r="H156" s="215"/>
    </row>
    <row r="157" spans="7:8" ht="12.75">
      <c r="G157" s="214"/>
      <c r="H157" s="215"/>
    </row>
    <row r="158" spans="7:8" ht="12.75">
      <c r="G158" s="214"/>
      <c r="H158" s="215"/>
    </row>
    <row r="159" spans="7:8" ht="12.75">
      <c r="G159" s="214"/>
      <c r="H159" s="215"/>
    </row>
    <row r="160" spans="7:8" ht="12.75">
      <c r="G160" s="214"/>
      <c r="H160" s="215"/>
    </row>
    <row r="161" spans="7:8" ht="12.75">
      <c r="G161" s="214"/>
      <c r="H161" s="215"/>
    </row>
    <row r="162" spans="7:8" ht="12.75">
      <c r="G162" s="214"/>
      <c r="H162" s="215"/>
    </row>
    <row r="163" spans="7:8" ht="12.75">
      <c r="G163" s="214"/>
      <c r="H163" s="215"/>
    </row>
    <row r="164" spans="7:8" ht="12.75">
      <c r="G164" s="214"/>
      <c r="H164" s="215"/>
    </row>
    <row r="165" spans="7:8" ht="12.75">
      <c r="G165" s="214"/>
      <c r="H165" s="215"/>
    </row>
    <row r="166" spans="7:8" ht="12.75">
      <c r="G166" s="214"/>
      <c r="H166" s="215"/>
    </row>
    <row r="167" spans="7:8" ht="12.75">
      <c r="G167" s="214"/>
      <c r="H167" s="215"/>
    </row>
    <row r="168" spans="7:8" ht="12.75">
      <c r="G168" s="214"/>
      <c r="H168" s="215"/>
    </row>
    <row r="169" spans="7:8" ht="12.75">
      <c r="G169" s="214"/>
      <c r="H169" s="215"/>
    </row>
    <row r="170" spans="7:8" ht="12.75">
      <c r="G170" s="214"/>
      <c r="H170" s="215"/>
    </row>
    <row r="171" spans="7:8" ht="12.75">
      <c r="G171" s="214"/>
      <c r="H171" s="215"/>
    </row>
    <row r="172" spans="7:8" ht="12.75">
      <c r="G172" s="214"/>
      <c r="H172" s="215"/>
    </row>
    <row r="173" spans="7:8" ht="12.75">
      <c r="G173" s="214"/>
      <c r="H173" s="215"/>
    </row>
    <row r="174" spans="7:8" ht="12.75">
      <c r="G174" s="214"/>
      <c r="H174" s="215"/>
    </row>
    <row r="175" spans="7:8" ht="12.75">
      <c r="G175" s="214"/>
      <c r="H175" s="215"/>
    </row>
    <row r="176" spans="7:8" ht="12.75">
      <c r="G176" s="214"/>
      <c r="H176" s="215"/>
    </row>
    <row r="177" spans="7:8" ht="12.75">
      <c r="G177" s="214"/>
      <c r="H177" s="215"/>
    </row>
    <row r="178" spans="7:8" ht="12.75">
      <c r="G178" s="214"/>
      <c r="H178" s="215"/>
    </row>
    <row r="179" spans="7:8" ht="12.75">
      <c r="G179" s="214"/>
      <c r="H179" s="215"/>
    </row>
    <row r="180" spans="7:8" ht="12.75">
      <c r="G180" s="214"/>
      <c r="H180" s="215"/>
    </row>
    <row r="181" spans="7:8" ht="12.75">
      <c r="G181" s="214"/>
      <c r="H181" s="215"/>
    </row>
    <row r="182" spans="7:8" ht="12.75">
      <c r="G182" s="214"/>
      <c r="H182" s="215"/>
    </row>
    <row r="183" spans="7:8" ht="12.75">
      <c r="G183" s="214"/>
      <c r="H183" s="215"/>
    </row>
    <row r="184" spans="7:8" ht="12.75">
      <c r="G184" s="214"/>
      <c r="H184" s="215"/>
    </row>
    <row r="185" spans="7:8" ht="12.75">
      <c r="G185" s="214"/>
      <c r="H185" s="215"/>
    </row>
    <row r="186" spans="7:8" ht="12.75">
      <c r="G186" s="214"/>
      <c r="H186" s="215"/>
    </row>
    <row r="187" spans="7:8" ht="12.75">
      <c r="G187" s="214"/>
      <c r="H187" s="215"/>
    </row>
    <row r="188" spans="7:8" ht="12.75">
      <c r="G188" s="214"/>
      <c r="H188" s="215"/>
    </row>
    <row r="189" spans="7:8" ht="12.75">
      <c r="G189" s="214"/>
      <c r="H189" s="215"/>
    </row>
    <row r="190" spans="7:8" ht="12.75">
      <c r="G190" s="214"/>
      <c r="H190" s="215"/>
    </row>
    <row r="191" spans="7:8" ht="12.75">
      <c r="G191" s="214"/>
      <c r="H191" s="215"/>
    </row>
    <row r="192" spans="7:8" ht="12.75">
      <c r="G192" s="214"/>
      <c r="H192" s="215"/>
    </row>
    <row r="193" spans="7:8" ht="12.75">
      <c r="G193" s="214"/>
      <c r="H193" s="215"/>
    </row>
    <row r="194" spans="7:8" ht="12.75">
      <c r="G194" s="214"/>
      <c r="H194" s="215"/>
    </row>
    <row r="195" spans="7:8" ht="12.75">
      <c r="G195" s="214"/>
      <c r="H195" s="215"/>
    </row>
    <row r="196" spans="7:8" ht="12.75">
      <c r="G196" s="214"/>
      <c r="H196" s="215"/>
    </row>
    <row r="197" spans="7:8" ht="12.75">
      <c r="G197" s="214"/>
      <c r="H197" s="215"/>
    </row>
    <row r="198" spans="7:8" ht="12.75">
      <c r="G198" s="214"/>
      <c r="H198" s="215"/>
    </row>
    <row r="199" spans="7:8" ht="12.75">
      <c r="G199" s="214"/>
      <c r="H199" s="215"/>
    </row>
    <row r="200" spans="7:8" ht="12.75">
      <c r="G200" s="214"/>
      <c r="H200" s="215"/>
    </row>
    <row r="201" spans="7:8" ht="12.75">
      <c r="G201" s="214"/>
      <c r="H201" s="215"/>
    </row>
    <row r="202" spans="7:8" ht="12.75">
      <c r="G202" s="214"/>
      <c r="H202" s="215"/>
    </row>
    <row r="203" spans="7:8" ht="12.75">
      <c r="G203" s="214"/>
      <c r="H203" s="215"/>
    </row>
    <row r="204" spans="7:8" ht="12.75">
      <c r="G204" s="214"/>
      <c r="H204" s="215"/>
    </row>
    <row r="205" spans="7:8" ht="12.75">
      <c r="G205" s="214"/>
      <c r="H205" s="215"/>
    </row>
    <row r="206" spans="7:8" ht="12.75">
      <c r="G206" s="214"/>
      <c r="H206" s="215"/>
    </row>
    <row r="207" spans="7:8" ht="12.75">
      <c r="G207" s="214"/>
      <c r="H207" s="215"/>
    </row>
    <row r="208" spans="7:8" ht="12.75">
      <c r="G208" s="214"/>
      <c r="H208" s="215"/>
    </row>
    <row r="209" spans="7:8" ht="12.75">
      <c r="G209" s="214"/>
      <c r="H209" s="215"/>
    </row>
    <row r="210" spans="7:8" ht="12.75">
      <c r="G210" s="214"/>
      <c r="H210" s="215"/>
    </row>
    <row r="211" spans="7:8" ht="12.75">
      <c r="G211" s="214"/>
      <c r="H211" s="215"/>
    </row>
    <row r="212" spans="7:8" ht="12.75">
      <c r="G212" s="214"/>
      <c r="H212" s="215"/>
    </row>
    <row r="213" spans="7:8" ht="12.75">
      <c r="G213" s="214"/>
      <c r="H213" s="215"/>
    </row>
    <row r="214" spans="7:8" ht="12.75">
      <c r="G214" s="214"/>
      <c r="H214" s="215"/>
    </row>
    <row r="215" spans="7:8" ht="12.75">
      <c r="G215" s="214"/>
      <c r="H215" s="215"/>
    </row>
    <row r="216" spans="7:8" ht="12.75">
      <c r="G216" s="214"/>
      <c r="H216" s="215"/>
    </row>
    <row r="217" spans="7:8" ht="12.75">
      <c r="G217" s="214"/>
      <c r="H217" s="215"/>
    </row>
    <row r="218" spans="7:8" ht="12.75">
      <c r="G218" s="214"/>
      <c r="H218" s="215"/>
    </row>
    <row r="219" spans="7:8" ht="12.75">
      <c r="G219" s="214"/>
      <c r="H219" s="215"/>
    </row>
    <row r="220" spans="7:8" ht="12.75">
      <c r="G220" s="214"/>
      <c r="H220" s="215"/>
    </row>
    <row r="221" spans="7:8" ht="12.75">
      <c r="G221" s="214"/>
      <c r="H221" s="215"/>
    </row>
    <row r="222" spans="7:8" ht="12.75">
      <c r="G222" s="214"/>
      <c r="H222" s="215"/>
    </row>
    <row r="223" spans="7:8" ht="12.75">
      <c r="G223" s="214"/>
      <c r="H223" s="215"/>
    </row>
    <row r="224" spans="7:8" ht="12.75">
      <c r="G224" s="214"/>
      <c r="H224" s="215"/>
    </row>
    <row r="225" spans="7:8" ht="12.75">
      <c r="G225" s="214"/>
      <c r="H225" s="215"/>
    </row>
    <row r="226" spans="7:8" ht="12.75">
      <c r="G226" s="214"/>
      <c r="H226" s="215"/>
    </row>
    <row r="227" spans="7:8" ht="12.75">
      <c r="G227" s="214"/>
      <c r="H227" s="215"/>
    </row>
    <row r="228" spans="7:8" ht="12.75">
      <c r="G228" s="214"/>
      <c r="H228" s="215"/>
    </row>
    <row r="229" spans="7:8" ht="12.75">
      <c r="G229" s="214"/>
      <c r="H229" s="215"/>
    </row>
    <row r="230" spans="7:8" ht="12.75">
      <c r="G230" s="214"/>
      <c r="H230" s="215"/>
    </row>
    <row r="231" spans="7:8" ht="12.75">
      <c r="G231" s="214"/>
      <c r="H231" s="215"/>
    </row>
    <row r="232" spans="7:8" ht="12.75">
      <c r="G232" s="214"/>
      <c r="H232" s="215"/>
    </row>
    <row r="233" spans="7:8" ht="12.75">
      <c r="G233" s="214"/>
      <c r="H233" s="215"/>
    </row>
    <row r="234" spans="7:8" ht="12.75">
      <c r="G234" s="214"/>
      <c r="H234" s="215"/>
    </row>
    <row r="235" spans="7:8" ht="12.75">
      <c r="G235" s="214"/>
      <c r="H235" s="215"/>
    </row>
    <row r="236" spans="7:8" ht="12.75">
      <c r="G236" s="214"/>
      <c r="H236" s="215"/>
    </row>
    <row r="237" spans="7:8" ht="12.75">
      <c r="G237" s="214"/>
      <c r="H237" s="215"/>
    </row>
    <row r="238" spans="7:8" ht="12.75">
      <c r="G238" s="214"/>
      <c r="H238" s="215"/>
    </row>
    <row r="239" spans="7:8" ht="12.75">
      <c r="G239" s="214"/>
      <c r="H239" s="215"/>
    </row>
    <row r="240" spans="7:8" ht="12.75">
      <c r="G240" s="214"/>
      <c r="H240" s="215"/>
    </row>
    <row r="241" spans="7:8" ht="12.75">
      <c r="G241" s="214"/>
      <c r="H241" s="215"/>
    </row>
    <row r="242" spans="7:8" ht="12.75">
      <c r="G242" s="214"/>
      <c r="H242" s="215"/>
    </row>
    <row r="243" spans="7:8" ht="12.75">
      <c r="G243" s="214"/>
      <c r="H243" s="215"/>
    </row>
    <row r="244" spans="7:8" ht="12.75">
      <c r="G244" s="214"/>
      <c r="H244" s="215"/>
    </row>
    <row r="245" spans="7:8" ht="12.75">
      <c r="G245" s="214"/>
      <c r="H245" s="215"/>
    </row>
    <row r="246" spans="7:8" ht="12.75">
      <c r="G246" s="214"/>
      <c r="H246" s="215"/>
    </row>
    <row r="247" spans="7:8" ht="12.75">
      <c r="G247" s="214"/>
      <c r="H247" s="215"/>
    </row>
    <row r="248" spans="7:8" ht="12.75">
      <c r="G248" s="214"/>
      <c r="H248" s="215"/>
    </row>
    <row r="249" spans="7:8" ht="12.75">
      <c r="G249" s="214"/>
      <c r="H249" s="215"/>
    </row>
    <row r="250" spans="7:8" ht="12.75">
      <c r="G250" s="214"/>
      <c r="H250" s="215"/>
    </row>
    <row r="251" spans="7:8" ht="12.75">
      <c r="G251" s="214"/>
      <c r="H251" s="215"/>
    </row>
    <row r="252" spans="7:8" ht="12.75">
      <c r="G252" s="214"/>
      <c r="H252" s="215"/>
    </row>
    <row r="253" spans="7:8" ht="12.75">
      <c r="G253" s="214"/>
      <c r="H253" s="215"/>
    </row>
    <row r="254" spans="7:8" ht="12.75">
      <c r="G254" s="214"/>
      <c r="H254" s="215"/>
    </row>
    <row r="255" spans="7:8" ht="12.75">
      <c r="G255" s="214"/>
      <c r="H255" s="215"/>
    </row>
    <row r="256" spans="7:8" ht="12.75">
      <c r="G256" s="214"/>
      <c r="H256" s="215"/>
    </row>
    <row r="257" spans="7:8" ht="12.75">
      <c r="G257" s="214"/>
      <c r="H257" s="215"/>
    </row>
    <row r="258" spans="7:8" ht="12.75">
      <c r="G258" s="214"/>
      <c r="H258" s="215"/>
    </row>
    <row r="259" spans="7:8" ht="12.75">
      <c r="G259" s="214"/>
      <c r="H259" s="215"/>
    </row>
    <row r="260" spans="7:8" ht="12.75">
      <c r="G260" s="214"/>
      <c r="H260" s="215"/>
    </row>
    <row r="261" spans="7:8" ht="12.75">
      <c r="G261" s="214"/>
      <c r="H261" s="215"/>
    </row>
    <row r="262" spans="7:8" ht="12.75">
      <c r="G262" s="214"/>
      <c r="H262" s="215"/>
    </row>
    <row r="263" spans="7:8" ht="12.75">
      <c r="G263" s="214"/>
      <c r="H263" s="215"/>
    </row>
    <row r="264" spans="7:8" ht="12.75">
      <c r="G264" s="214"/>
      <c r="H264" s="215"/>
    </row>
    <row r="265" spans="7:8" ht="12.75">
      <c r="G265" s="214"/>
      <c r="H265" s="215"/>
    </row>
    <row r="266" spans="7:8" ht="12.75">
      <c r="G266" s="214"/>
      <c r="H266" s="215"/>
    </row>
    <row r="267" spans="7:8" ht="12.75">
      <c r="G267" s="214"/>
      <c r="H267" s="215"/>
    </row>
    <row r="268" spans="7:8" ht="12.75">
      <c r="G268" s="214"/>
      <c r="H268" s="215"/>
    </row>
    <row r="269" spans="7:8" ht="12.75">
      <c r="G269" s="214"/>
      <c r="H269" s="215"/>
    </row>
    <row r="270" spans="7:8" ht="12.75">
      <c r="G270" s="214"/>
      <c r="H270" s="215"/>
    </row>
    <row r="271" spans="7:8" ht="12.75">
      <c r="G271" s="214"/>
      <c r="H271" s="215"/>
    </row>
    <row r="272" spans="7:8" ht="12.75">
      <c r="G272" s="214"/>
      <c r="H272" s="215"/>
    </row>
    <row r="273" spans="7:8" ht="12.75">
      <c r="G273" s="214"/>
      <c r="H273" s="215"/>
    </row>
    <row r="274" spans="7:8" ht="12.75">
      <c r="G274" s="214"/>
      <c r="H274" s="215"/>
    </row>
    <row r="275" spans="7:8" ht="12.75">
      <c r="G275" s="214"/>
      <c r="H275" s="215"/>
    </row>
    <row r="276" spans="7:8" ht="12.75">
      <c r="G276" s="214"/>
      <c r="H276" s="215"/>
    </row>
    <row r="277" spans="7:8" ht="12.75">
      <c r="G277" s="214"/>
      <c r="H277" s="215"/>
    </row>
    <row r="278" spans="7:8" ht="12.75">
      <c r="G278" s="214"/>
      <c r="H278" s="215"/>
    </row>
    <row r="279" spans="7:8" ht="12.75">
      <c r="G279" s="214"/>
      <c r="H279" s="215"/>
    </row>
    <row r="280" spans="7:8" ht="12.75">
      <c r="G280" s="214"/>
      <c r="H280" s="215"/>
    </row>
    <row r="281" spans="7:8" ht="12.75">
      <c r="G281" s="214"/>
      <c r="H281" s="215"/>
    </row>
    <row r="282" spans="7:8" ht="12.75">
      <c r="G282" s="214"/>
      <c r="H282" s="215"/>
    </row>
    <row r="283" spans="7:8" ht="12.75">
      <c r="G283" s="214"/>
      <c r="H283" s="215"/>
    </row>
    <row r="284" spans="7:8" ht="12.75">
      <c r="G284" s="214"/>
      <c r="H284" s="215"/>
    </row>
    <row r="285" spans="7:8" ht="12.75">
      <c r="G285" s="214"/>
      <c r="H285" s="215"/>
    </row>
    <row r="286" spans="7:8" ht="12.75">
      <c r="G286" s="214"/>
      <c r="H286" s="215"/>
    </row>
    <row r="287" spans="7:8" ht="12.75">
      <c r="G287" s="214"/>
      <c r="H287" s="215"/>
    </row>
    <row r="288" spans="7:8" ht="12.75">
      <c r="G288" s="214"/>
      <c r="H288" s="215"/>
    </row>
    <row r="289" spans="7:8" ht="12.75">
      <c r="G289" s="214"/>
      <c r="H289" s="215"/>
    </row>
    <row r="290" spans="7:8" ht="12.75">
      <c r="G290" s="214"/>
      <c r="H290" s="215"/>
    </row>
    <row r="291" spans="7:8" ht="12.75">
      <c r="G291" s="214"/>
      <c r="H291" s="215"/>
    </row>
    <row r="292" spans="7:8" ht="12.75">
      <c r="G292" s="214"/>
      <c r="H292" s="215"/>
    </row>
    <row r="293" spans="7:8" ht="12.75">
      <c r="G293" s="214"/>
      <c r="H293" s="215"/>
    </row>
    <row r="294" spans="7:8" ht="12.75">
      <c r="G294" s="214"/>
      <c r="H294" s="215"/>
    </row>
    <row r="295" spans="7:8" ht="12.75">
      <c r="G295" s="214"/>
      <c r="H295" s="215"/>
    </row>
    <row r="296" spans="7:8" ht="12.75">
      <c r="G296" s="214"/>
      <c r="H296" s="215"/>
    </row>
    <row r="297" spans="7:8" ht="12.75">
      <c r="G297" s="214"/>
      <c r="H297" s="215"/>
    </row>
    <row r="298" spans="7:8" ht="12.75">
      <c r="G298" s="214"/>
      <c r="H298" s="215"/>
    </row>
    <row r="299" spans="7:8" ht="12.75">
      <c r="G299" s="214"/>
      <c r="H299" s="215"/>
    </row>
    <row r="300" spans="7:8" ht="12.75">
      <c r="G300" s="214"/>
      <c r="H300" s="215"/>
    </row>
    <row r="301" spans="7:8" ht="12.75">
      <c r="G301" s="214"/>
      <c r="H301" s="215"/>
    </row>
    <row r="302" spans="7:8" ht="12.75">
      <c r="G302" s="214"/>
      <c r="H302" s="215"/>
    </row>
    <row r="303" spans="7:8" ht="12.75">
      <c r="G303" s="214"/>
      <c r="H303" s="215"/>
    </row>
    <row r="304" spans="7:8" ht="12.75">
      <c r="G304" s="214"/>
      <c r="H304" s="215"/>
    </row>
    <row r="305" spans="7:8" ht="12.75">
      <c r="G305" s="214"/>
      <c r="H305" s="215"/>
    </row>
    <row r="306" spans="7:8" ht="12.75">
      <c r="G306" s="214"/>
      <c r="H306" s="215"/>
    </row>
    <row r="307" spans="7:8" ht="12.75">
      <c r="G307" s="214"/>
      <c r="H307" s="215"/>
    </row>
    <row r="308" spans="7:8" ht="12.75">
      <c r="G308" s="214"/>
      <c r="H308" s="215"/>
    </row>
    <row r="309" spans="7:8" ht="12.75">
      <c r="G309" s="214"/>
      <c r="H309" s="215"/>
    </row>
    <row r="310" spans="7:8" ht="12.75">
      <c r="G310" s="214"/>
      <c r="H310" s="215"/>
    </row>
    <row r="311" spans="7:8" ht="12.75">
      <c r="G311" s="214"/>
      <c r="H311" s="215"/>
    </row>
    <row r="312" spans="7:8" ht="12.75">
      <c r="G312" s="214"/>
      <c r="H312" s="215"/>
    </row>
    <row r="313" spans="7:8" ht="12.75">
      <c r="G313" s="214"/>
      <c r="H313" s="215"/>
    </row>
    <row r="314" spans="7:8" ht="12.75">
      <c r="G314" s="214"/>
      <c r="H314" s="215"/>
    </row>
    <row r="315" spans="7:8" ht="12.75">
      <c r="G315" s="214"/>
      <c r="H315" s="215"/>
    </row>
    <row r="316" spans="7:8" ht="12.75">
      <c r="G316" s="214"/>
      <c r="H316" s="215"/>
    </row>
    <row r="317" spans="7:8" ht="12.75">
      <c r="G317" s="214"/>
      <c r="H317" s="215"/>
    </row>
    <row r="318" spans="7:8" ht="12.75">
      <c r="G318" s="214"/>
      <c r="H318" s="215"/>
    </row>
    <row r="319" spans="7:8" ht="12.75">
      <c r="G319" s="214"/>
      <c r="H319" s="215"/>
    </row>
    <row r="320" spans="7:8" ht="12.75">
      <c r="G320" s="214"/>
      <c r="H320" s="215"/>
    </row>
    <row r="321" spans="7:8" ht="12.75">
      <c r="G321" s="214"/>
      <c r="H321" s="215"/>
    </row>
    <row r="322" spans="7:8" ht="12.75">
      <c r="G322" s="214"/>
      <c r="H322" s="215"/>
    </row>
    <row r="323" spans="7:8" ht="12.75">
      <c r="G323" s="214"/>
      <c r="H323" s="215"/>
    </row>
    <row r="324" spans="7:8" ht="12.75">
      <c r="G324" s="214"/>
      <c r="H324" s="215"/>
    </row>
    <row r="325" spans="7:8" ht="12.75">
      <c r="G325" s="214"/>
      <c r="H325" s="215"/>
    </row>
    <row r="326" spans="7:8" ht="12.75">
      <c r="G326" s="214"/>
      <c r="H326" s="215"/>
    </row>
    <row r="327" spans="7:8" ht="12.75">
      <c r="G327" s="214"/>
      <c r="H327" s="215"/>
    </row>
    <row r="328" spans="7:8" ht="12.75">
      <c r="G328" s="214"/>
      <c r="H328" s="215"/>
    </row>
    <row r="329" spans="7:8" ht="12.75">
      <c r="G329" s="214"/>
      <c r="H329" s="215"/>
    </row>
    <row r="330" spans="7:8" ht="12.75">
      <c r="G330" s="214"/>
      <c r="H330" s="215"/>
    </row>
    <row r="331" spans="7:8" ht="12.75">
      <c r="G331" s="214"/>
      <c r="H331" s="215"/>
    </row>
    <row r="332" spans="7:8" ht="12.75">
      <c r="G332" s="214"/>
      <c r="H332" s="215"/>
    </row>
    <row r="333" spans="7:8" ht="12.75">
      <c r="G333" s="214"/>
      <c r="H333" s="215"/>
    </row>
    <row r="334" spans="7:8" ht="12.75">
      <c r="G334" s="214"/>
      <c r="H334" s="215"/>
    </row>
    <row r="335" spans="7:8" ht="12.75">
      <c r="G335" s="214"/>
      <c r="H335" s="215"/>
    </row>
    <row r="336" spans="7:8" ht="12.75">
      <c r="G336" s="214"/>
      <c r="H336" s="215"/>
    </row>
    <row r="337" spans="7:8" ht="12.75">
      <c r="G337" s="214"/>
      <c r="H337" s="215"/>
    </row>
    <row r="338" spans="7:8" ht="12.75">
      <c r="G338" s="214"/>
      <c r="H338" s="215"/>
    </row>
    <row r="339" spans="7:8" ht="12.75">
      <c r="G339" s="214"/>
      <c r="H339" s="215"/>
    </row>
    <row r="340" spans="7:8" ht="12.75">
      <c r="G340" s="214"/>
      <c r="H340" s="215"/>
    </row>
    <row r="341" spans="7:8" ht="12.75">
      <c r="G341" s="214"/>
      <c r="H341" s="215"/>
    </row>
    <row r="342" spans="7:8" ht="12.75">
      <c r="G342" s="214"/>
      <c r="H342" s="215"/>
    </row>
    <row r="343" spans="7:8" ht="12.75">
      <c r="G343" s="214"/>
      <c r="H343" s="215"/>
    </row>
    <row r="344" spans="7:8" ht="12.75">
      <c r="G344" s="214"/>
      <c r="H344" s="215"/>
    </row>
    <row r="345" spans="7:8" ht="12.75">
      <c r="G345" s="214"/>
      <c r="H345" s="215"/>
    </row>
    <row r="346" spans="7:8" ht="12.75">
      <c r="G346" s="214"/>
      <c r="H346" s="215"/>
    </row>
    <row r="347" spans="7:8" ht="12.75">
      <c r="G347" s="214"/>
      <c r="H347" s="215"/>
    </row>
    <row r="348" spans="7:8" ht="12.75">
      <c r="G348" s="214"/>
      <c r="H348" s="215"/>
    </row>
    <row r="349" spans="7:8" ht="12.75">
      <c r="G349" s="214"/>
      <c r="H349" s="215"/>
    </row>
    <row r="350" spans="7:8" ht="12.75">
      <c r="G350" s="214"/>
      <c r="H350" s="215"/>
    </row>
    <row r="351" spans="7:8" ht="12.75">
      <c r="G351" s="214"/>
      <c r="H351" s="215"/>
    </row>
    <row r="352" spans="7:8" ht="12.75">
      <c r="G352" s="214"/>
      <c r="H352" s="215"/>
    </row>
    <row r="353" spans="7:8" ht="12.75">
      <c r="G353" s="214"/>
      <c r="H353" s="215"/>
    </row>
    <row r="354" spans="7:8" ht="12.75">
      <c r="G354" s="214"/>
      <c r="H354" s="215"/>
    </row>
    <row r="355" spans="7:8" ht="12.75">
      <c r="G355" s="214"/>
      <c r="H355" s="215"/>
    </row>
    <row r="356" spans="7:8" ht="12.75">
      <c r="G356" s="214"/>
      <c r="H356" s="215"/>
    </row>
    <row r="357" spans="7:8" ht="12.75">
      <c r="G357" s="214"/>
      <c r="H357" s="215"/>
    </row>
    <row r="358" spans="7:8" ht="12.75">
      <c r="G358" s="214"/>
      <c r="H358" s="215"/>
    </row>
    <row r="359" spans="7:8" ht="12.75">
      <c r="G359" s="214"/>
      <c r="H359" s="215"/>
    </row>
    <row r="360" spans="7:8" ht="12.75">
      <c r="G360" s="214"/>
      <c r="H360" s="215"/>
    </row>
    <row r="361" spans="7:8" ht="12.75">
      <c r="G361" s="214"/>
      <c r="H361" s="215"/>
    </row>
    <row r="362" spans="7:8" ht="12.75">
      <c r="G362" s="214"/>
      <c r="H362" s="215"/>
    </row>
    <row r="363" spans="7:8" ht="12.75">
      <c r="G363" s="214"/>
      <c r="H363" s="215"/>
    </row>
    <row r="364" spans="7:8" ht="12.75">
      <c r="G364" s="214"/>
      <c r="H364" s="215"/>
    </row>
    <row r="365" spans="7:8" ht="12.75">
      <c r="G365" s="214"/>
      <c r="H365" s="215"/>
    </row>
    <row r="366" spans="7:8" ht="12.75">
      <c r="G366" s="214"/>
      <c r="H366" s="215"/>
    </row>
    <row r="367" spans="7:8" ht="12.75">
      <c r="G367" s="214"/>
      <c r="H367" s="215"/>
    </row>
    <row r="368" spans="7:8" ht="12.75">
      <c r="G368" s="214"/>
      <c r="H368" s="215"/>
    </row>
    <row r="369" spans="7:8" ht="12.75">
      <c r="G369" s="214"/>
      <c r="H369" s="215"/>
    </row>
    <row r="370" spans="7:8" ht="12.75">
      <c r="G370" s="214"/>
      <c r="H370" s="215"/>
    </row>
    <row r="371" spans="7:8" ht="12.75">
      <c r="G371" s="214"/>
      <c r="H371" s="215"/>
    </row>
    <row r="372" spans="7:8" ht="12.75">
      <c r="G372" s="214"/>
      <c r="H372" s="215"/>
    </row>
    <row r="373" spans="7:8" ht="12.75">
      <c r="G373" s="214"/>
      <c r="H373" s="215"/>
    </row>
    <row r="374" spans="7:8" ht="12.75">
      <c r="G374" s="214"/>
      <c r="H374" s="215"/>
    </row>
    <row r="375" spans="7:8" ht="12.75">
      <c r="G375" s="214"/>
      <c r="H375" s="215"/>
    </row>
    <row r="376" spans="7:8" ht="12.75">
      <c r="G376" s="214"/>
      <c r="H376" s="215"/>
    </row>
    <row r="377" spans="7:8" ht="12.75">
      <c r="G377" s="214"/>
      <c r="H377" s="215"/>
    </row>
    <row r="378" spans="7:8" ht="12.75">
      <c r="G378" s="214"/>
      <c r="H378" s="215"/>
    </row>
    <row r="379" spans="7:8" ht="12.75">
      <c r="G379" s="214"/>
      <c r="H379" s="215"/>
    </row>
    <row r="380" spans="7:8" ht="12.75">
      <c r="G380" s="214"/>
      <c r="H380" s="215"/>
    </row>
    <row r="381" spans="7:8" ht="12.75">
      <c r="G381" s="214"/>
      <c r="H381" s="215"/>
    </row>
    <row r="382" spans="7:8" ht="12.75">
      <c r="G382" s="214"/>
      <c r="H382" s="215"/>
    </row>
    <row r="383" spans="7:8" ht="12.75">
      <c r="G383" s="214"/>
      <c r="H383" s="215"/>
    </row>
    <row r="384" spans="7:8" ht="12.75">
      <c r="G384" s="214"/>
      <c r="H384" s="215"/>
    </row>
    <row r="385" spans="7:8" ht="12.75">
      <c r="G385" s="214"/>
      <c r="H385" s="215"/>
    </row>
    <row r="386" spans="7:8" ht="12.75">
      <c r="G386" s="214"/>
      <c r="H386" s="215"/>
    </row>
    <row r="387" spans="7:8" ht="12.75">
      <c r="G387" s="214"/>
      <c r="H387" s="215"/>
    </row>
    <row r="388" spans="7:8" ht="12.75">
      <c r="G388" s="214"/>
      <c r="H388" s="215"/>
    </row>
    <row r="389" spans="7:8" ht="12.75">
      <c r="G389" s="214"/>
      <c r="H389" s="215"/>
    </row>
    <row r="390" spans="7:8" ht="12.75">
      <c r="G390" s="214"/>
      <c r="H390" s="215"/>
    </row>
    <row r="391" spans="7:8" ht="12.75">
      <c r="G391" s="214"/>
      <c r="H391" s="215"/>
    </row>
    <row r="392" spans="7:8" ht="12.75">
      <c r="G392" s="214"/>
      <c r="H392" s="215"/>
    </row>
    <row r="393" spans="7:8" ht="12.75">
      <c r="G393" s="214"/>
      <c r="H393" s="215"/>
    </row>
    <row r="394" spans="7:8" ht="12.75">
      <c r="G394" s="214"/>
      <c r="H394" s="215"/>
    </row>
    <row r="395" spans="7:8" ht="12.75">
      <c r="G395" s="214"/>
      <c r="H395" s="215"/>
    </row>
    <row r="396" spans="7:8" ht="12.75">
      <c r="G396" s="214"/>
      <c r="H396" s="215"/>
    </row>
    <row r="397" spans="7:8" ht="12.75">
      <c r="G397" s="214"/>
      <c r="H397" s="215"/>
    </row>
    <row r="398" spans="7:8" ht="12.75">
      <c r="G398" s="214"/>
      <c r="H398" s="215"/>
    </row>
    <row r="399" spans="7:8" ht="12.75">
      <c r="G399" s="214"/>
      <c r="H399" s="215"/>
    </row>
    <row r="400" spans="7:8" ht="12.75">
      <c r="G400" s="214"/>
      <c r="H400" s="215"/>
    </row>
    <row r="401" spans="7:8" ht="12.75">
      <c r="G401" s="214"/>
      <c r="H401" s="215"/>
    </row>
    <row r="402" spans="7:8" ht="12.75">
      <c r="G402" s="214"/>
      <c r="H402" s="215"/>
    </row>
    <row r="403" spans="7:8" ht="12.75">
      <c r="G403" s="214"/>
      <c r="H403" s="215"/>
    </row>
    <row r="404" spans="7:8" ht="12.75">
      <c r="G404" s="214"/>
      <c r="H404" s="215"/>
    </row>
    <row r="405" spans="7:8" ht="12.75">
      <c r="G405" s="214"/>
      <c r="H405" s="215"/>
    </row>
    <row r="406" spans="7:8" ht="12.75">
      <c r="G406" s="214"/>
      <c r="H406" s="215"/>
    </row>
    <row r="407" spans="7:8" ht="12.75">
      <c r="G407" s="214"/>
      <c r="H407" s="215"/>
    </row>
    <row r="408" spans="7:8" ht="12.75">
      <c r="G408" s="214"/>
      <c r="H408" s="215"/>
    </row>
    <row r="409" spans="7:8" ht="12.75">
      <c r="G409" s="214"/>
      <c r="H409" s="215"/>
    </row>
    <row r="410" spans="7:8" ht="12.75">
      <c r="G410" s="214"/>
      <c r="H410" s="215"/>
    </row>
    <row r="411" spans="7:8" ht="12.75">
      <c r="G411" s="214"/>
      <c r="H411" s="215"/>
    </row>
    <row r="412" spans="7:8" ht="12.75">
      <c r="G412" s="214"/>
      <c r="H412" s="215"/>
    </row>
    <row r="413" spans="7:8" ht="12.75">
      <c r="G413" s="214"/>
      <c r="H413" s="215"/>
    </row>
    <row r="414" spans="7:8" ht="12.75">
      <c r="G414" s="214"/>
      <c r="H414" s="215"/>
    </row>
    <row r="415" spans="7:8" ht="12.75">
      <c r="G415" s="214"/>
      <c r="H415" s="215"/>
    </row>
    <row r="416" spans="7:8" ht="12.75">
      <c r="G416" s="214"/>
      <c r="H416" s="215"/>
    </row>
    <row r="417" spans="7:8" ht="12.75">
      <c r="G417" s="214"/>
      <c r="H417" s="215"/>
    </row>
    <row r="418" spans="7:8" ht="12.75">
      <c r="G418" s="214"/>
      <c r="H418" s="215"/>
    </row>
    <row r="419" spans="7:8" ht="12.75">
      <c r="G419" s="214"/>
      <c r="H419" s="215"/>
    </row>
    <row r="420" spans="7:8" ht="12.75">
      <c r="G420" s="214"/>
      <c r="H420" s="215"/>
    </row>
    <row r="421" spans="7:8" ht="12.75">
      <c r="G421" s="214"/>
      <c r="H421" s="215"/>
    </row>
    <row r="422" spans="7:8" ht="12.75">
      <c r="G422" s="214"/>
      <c r="H422" s="215"/>
    </row>
    <row r="423" spans="7:8" ht="12.75">
      <c r="G423" s="214"/>
      <c r="H423" s="215"/>
    </row>
    <row r="424" spans="7:8" ht="12.75">
      <c r="G424" s="214"/>
      <c r="H424" s="215"/>
    </row>
    <row r="425" spans="7:8" ht="12.75">
      <c r="G425" s="214"/>
      <c r="H425" s="215"/>
    </row>
    <row r="426" spans="7:8" ht="12.75">
      <c r="G426" s="214"/>
      <c r="H426" s="215"/>
    </row>
    <row r="427" spans="7:8" ht="12.75">
      <c r="G427" s="214"/>
      <c r="H427" s="215"/>
    </row>
    <row r="428" spans="7:8" ht="12.75">
      <c r="G428" s="214"/>
      <c r="H428" s="215"/>
    </row>
    <row r="429" spans="7:8" ht="12.75">
      <c r="G429" s="214"/>
      <c r="H429" s="215"/>
    </row>
    <row r="430" spans="7:8" ht="12.75">
      <c r="G430" s="214"/>
      <c r="H430" s="215"/>
    </row>
    <row r="431" spans="7:8" ht="12.75">
      <c r="G431" s="214"/>
      <c r="H431" s="215"/>
    </row>
    <row r="432" spans="7:8" ht="12.75">
      <c r="G432" s="214"/>
      <c r="H432" s="215"/>
    </row>
    <row r="433" spans="7:8" ht="12.75">
      <c r="G433" s="214"/>
      <c r="H433" s="215"/>
    </row>
    <row r="434" spans="7:8" ht="12.75">
      <c r="G434" s="214"/>
      <c r="H434" s="215"/>
    </row>
    <row r="435" spans="7:8" ht="12.75">
      <c r="G435" s="214"/>
      <c r="H435" s="215"/>
    </row>
    <row r="436" spans="7:8" ht="12.75">
      <c r="G436" s="214"/>
      <c r="H436" s="215"/>
    </row>
    <row r="437" spans="7:8" ht="12.75">
      <c r="G437" s="214"/>
      <c r="H437" s="215"/>
    </row>
    <row r="438" spans="7:8" ht="12.75">
      <c r="G438" s="214"/>
      <c r="H438" s="215"/>
    </row>
    <row r="439" spans="7:8" ht="12.75">
      <c r="G439" s="214"/>
      <c r="H439" s="215"/>
    </row>
    <row r="440" spans="7:8" ht="12.75">
      <c r="G440" s="214"/>
      <c r="H440" s="215"/>
    </row>
    <row r="441" spans="7:8" ht="12.75">
      <c r="G441" s="214"/>
      <c r="H441" s="215"/>
    </row>
    <row r="442" spans="7:8" ht="12.75">
      <c r="G442" s="214"/>
      <c r="H442" s="215"/>
    </row>
    <row r="443" spans="7:8" ht="12.75">
      <c r="G443" s="214"/>
      <c r="H443" s="215"/>
    </row>
    <row r="444" spans="7:8" ht="12.75">
      <c r="G444" s="214"/>
      <c r="H444" s="215"/>
    </row>
    <row r="445" spans="7:8" ht="12.75">
      <c r="G445" s="214"/>
      <c r="H445" s="215"/>
    </row>
    <row r="446" spans="7:8" ht="12.75">
      <c r="G446" s="214"/>
      <c r="H446" s="215"/>
    </row>
    <row r="447" spans="7:8" ht="12.75">
      <c r="G447" s="214"/>
      <c r="H447" s="215"/>
    </row>
    <row r="448" spans="7:8" ht="12.75">
      <c r="G448" s="214"/>
      <c r="H448" s="215"/>
    </row>
    <row r="449" spans="7:8" ht="12.75">
      <c r="G449" s="214"/>
      <c r="H449" s="215"/>
    </row>
    <row r="450" spans="7:8" ht="12.75">
      <c r="G450" s="214"/>
      <c r="H450" s="215"/>
    </row>
    <row r="451" spans="7:8" ht="12.75">
      <c r="G451" s="214"/>
      <c r="H451" s="215"/>
    </row>
    <row r="452" spans="7:8" ht="12.75">
      <c r="G452" s="214"/>
      <c r="H452" s="215"/>
    </row>
    <row r="453" spans="7:8" ht="12.75">
      <c r="G453" s="214"/>
      <c r="H453" s="215"/>
    </row>
    <row r="454" spans="7:8" ht="12.75">
      <c r="G454" s="214"/>
      <c r="H454" s="215"/>
    </row>
    <row r="455" spans="7:8" ht="12.75">
      <c r="G455" s="214"/>
      <c r="H455" s="215"/>
    </row>
    <row r="456" spans="7:8" ht="12.75">
      <c r="G456" s="214"/>
      <c r="H456" s="215"/>
    </row>
    <row r="457" spans="7:8" ht="12.75">
      <c r="G457" s="214"/>
      <c r="H457" s="215"/>
    </row>
    <row r="458" spans="7:8" ht="12.75">
      <c r="G458" s="214"/>
      <c r="H458" s="215"/>
    </row>
    <row r="459" spans="7:8" ht="12.75">
      <c r="G459" s="214"/>
      <c r="H459" s="215"/>
    </row>
    <row r="460" spans="7:8" ht="12.75">
      <c r="G460" s="214"/>
      <c r="H460" s="215"/>
    </row>
    <row r="461" spans="7:8" ht="12.75">
      <c r="G461" s="214"/>
      <c r="H461" s="215"/>
    </row>
    <row r="462" spans="7:8" ht="12.75">
      <c r="G462" s="214"/>
      <c r="H462" s="215"/>
    </row>
    <row r="463" spans="7:8" ht="12.75">
      <c r="G463" s="214"/>
      <c r="H463" s="215"/>
    </row>
    <row r="464" spans="7:8" ht="12.75">
      <c r="G464" s="214"/>
      <c r="H464" s="215"/>
    </row>
    <row r="465" spans="7:8" ht="12.75">
      <c r="G465" s="214"/>
      <c r="H465" s="215"/>
    </row>
    <row r="466" spans="7:8" ht="12.75">
      <c r="G466" s="214"/>
      <c r="H466" s="215"/>
    </row>
    <row r="467" spans="7:8" ht="12.75">
      <c r="G467" s="214"/>
      <c r="H467" s="215"/>
    </row>
    <row r="468" spans="7:8" ht="12.75">
      <c r="G468" s="214"/>
      <c r="H468" s="215"/>
    </row>
    <row r="469" spans="7:8" ht="12.75">
      <c r="G469" s="214"/>
      <c r="H469" s="215"/>
    </row>
    <row r="470" spans="7:8" ht="12.75">
      <c r="G470" s="214"/>
      <c r="H470" s="215"/>
    </row>
    <row r="471" spans="7:8" ht="12.75">
      <c r="G471" s="214"/>
      <c r="H471" s="215"/>
    </row>
    <row r="472" spans="7:8" ht="12.75">
      <c r="G472" s="214"/>
      <c r="H472" s="215"/>
    </row>
    <row r="473" spans="7:8" ht="12.75">
      <c r="G473" s="214"/>
      <c r="H473" s="215"/>
    </row>
    <row r="474" spans="7:8" ht="12.75">
      <c r="G474" s="214"/>
      <c r="H474" s="215"/>
    </row>
    <row r="475" spans="7:8" ht="12.75">
      <c r="G475" s="214"/>
      <c r="H475" s="215"/>
    </row>
    <row r="476" spans="7:8" ht="12.75">
      <c r="G476" s="214"/>
      <c r="H476" s="215"/>
    </row>
    <row r="477" spans="7:8" ht="12.75">
      <c r="G477" s="214"/>
      <c r="H477" s="215"/>
    </row>
    <row r="478" spans="7:8" ht="12.75">
      <c r="G478" s="214"/>
      <c r="H478" s="215"/>
    </row>
    <row r="479" spans="7:8" ht="12.75">
      <c r="G479" s="214"/>
      <c r="H479" s="215"/>
    </row>
    <row r="480" spans="7:8" ht="12.75">
      <c r="G480" s="214"/>
      <c r="H480" s="215"/>
    </row>
    <row r="481" spans="7:8" ht="12.75">
      <c r="G481" s="214"/>
      <c r="H481" s="215"/>
    </row>
    <row r="482" spans="7:8" ht="12.75">
      <c r="G482" s="214"/>
      <c r="H482" s="215"/>
    </row>
    <row r="483" spans="7:8" ht="12.75">
      <c r="G483" s="214"/>
      <c r="H483" s="215"/>
    </row>
    <row r="484" spans="7:8" ht="12.75">
      <c r="G484" s="214"/>
      <c r="H484" s="215"/>
    </row>
    <row r="485" spans="7:8" ht="12.75">
      <c r="G485" s="214"/>
      <c r="H485" s="215"/>
    </row>
    <row r="486" spans="7:8" ht="12.75">
      <c r="G486" s="214"/>
      <c r="H486" s="215"/>
    </row>
    <row r="487" spans="7:8" ht="12.75">
      <c r="G487" s="214"/>
      <c r="H487" s="215"/>
    </row>
    <row r="488" spans="7:8" ht="12.75">
      <c r="G488" s="214"/>
      <c r="H488" s="215"/>
    </row>
    <row r="489" spans="7:8" ht="12.75">
      <c r="G489" s="214"/>
      <c r="H489" s="215"/>
    </row>
    <row r="490" spans="7:8" ht="12.75">
      <c r="G490" s="214"/>
      <c r="H490" s="215"/>
    </row>
    <row r="491" spans="7:8" ht="12.75">
      <c r="G491" s="214"/>
      <c r="H491" s="215"/>
    </row>
    <row r="492" spans="7:8" ht="12.75">
      <c r="G492" s="214"/>
      <c r="H492" s="215"/>
    </row>
    <row r="493" spans="7:8" ht="12.75">
      <c r="G493" s="214"/>
      <c r="H493" s="215"/>
    </row>
    <row r="494" spans="7:8" ht="12.75">
      <c r="G494" s="214"/>
      <c r="H494" s="215"/>
    </row>
    <row r="495" spans="7:8" ht="12.75">
      <c r="G495" s="214"/>
      <c r="H495" s="215"/>
    </row>
    <row r="496" spans="7:8" ht="12.75">
      <c r="G496" s="214"/>
      <c r="H496" s="215"/>
    </row>
    <row r="497" spans="7:8" ht="12.75">
      <c r="G497" s="214"/>
      <c r="H497" s="215"/>
    </row>
    <row r="498" spans="7:8" ht="12.75">
      <c r="G498" s="214"/>
      <c r="H498" s="215"/>
    </row>
    <row r="499" spans="7:8" ht="12.75">
      <c r="G499" s="214"/>
      <c r="H499" s="215"/>
    </row>
    <row r="500" spans="7:8" ht="12.75">
      <c r="G500" s="214"/>
      <c r="H500" s="215"/>
    </row>
    <row r="501" spans="7:8" ht="12.75">
      <c r="G501" s="214"/>
      <c r="H501" s="215"/>
    </row>
    <row r="502" spans="7:8" ht="12.75">
      <c r="G502" s="214"/>
      <c r="H502" s="215"/>
    </row>
    <row r="503" spans="7:8" ht="12.75">
      <c r="G503" s="214"/>
      <c r="H503" s="215"/>
    </row>
    <row r="504" spans="7:8" ht="12.75">
      <c r="G504" s="214"/>
      <c r="H504" s="215"/>
    </row>
    <row r="505" spans="7:8" ht="12.75">
      <c r="G505" s="214"/>
      <c r="H505" s="215"/>
    </row>
    <row r="506" spans="7:8" ht="12.75">
      <c r="G506" s="214"/>
      <c r="H506" s="215"/>
    </row>
    <row r="507" spans="7:8" ht="12.75">
      <c r="G507" s="214"/>
      <c r="H507" s="215"/>
    </row>
    <row r="508" spans="7:8" ht="12.75">
      <c r="G508" s="214"/>
      <c r="H508" s="215"/>
    </row>
    <row r="509" spans="7:8" ht="12.75">
      <c r="G509" s="214"/>
      <c r="H509" s="215"/>
    </row>
    <row r="510" spans="7:8" ht="12.75">
      <c r="G510" s="214"/>
      <c r="H510" s="215"/>
    </row>
    <row r="511" spans="7:8" ht="12.75">
      <c r="G511" s="214"/>
      <c r="H511" s="215"/>
    </row>
    <row r="512" spans="7:8" ht="12.75">
      <c r="G512" s="214"/>
      <c r="H512" s="215"/>
    </row>
    <row r="513" spans="7:8" ht="12.75">
      <c r="G513" s="214"/>
      <c r="H513" s="215"/>
    </row>
    <row r="514" spans="7:8" ht="12.75">
      <c r="G514" s="214"/>
      <c r="H514" s="215"/>
    </row>
    <row r="515" spans="7:8" ht="12.75">
      <c r="G515" s="214"/>
      <c r="H515" s="215"/>
    </row>
    <row r="516" spans="7:8" ht="12.75">
      <c r="G516" s="214"/>
      <c r="H516" s="215"/>
    </row>
    <row r="517" spans="7:8" ht="12.75">
      <c r="G517" s="214"/>
      <c r="H517" s="215"/>
    </row>
    <row r="518" spans="7:8" ht="12.75">
      <c r="G518" s="214"/>
      <c r="H518" s="215"/>
    </row>
    <row r="519" spans="7:8" ht="12.75">
      <c r="G519" s="214"/>
      <c r="H519" s="215"/>
    </row>
    <row r="520" spans="7:8" ht="12.75">
      <c r="G520" s="214"/>
      <c r="H520" s="215"/>
    </row>
    <row r="521" spans="7:8" ht="12.75">
      <c r="G521" s="214"/>
      <c r="H521" s="215"/>
    </row>
    <row r="522" spans="7:8" ht="12.75">
      <c r="G522" s="214"/>
      <c r="H522" s="215"/>
    </row>
    <row r="523" spans="7:8" ht="12.75">
      <c r="G523" s="214"/>
      <c r="H523" s="215"/>
    </row>
    <row r="524" spans="7:8" ht="12.75">
      <c r="G524" s="214"/>
      <c r="H524" s="215"/>
    </row>
    <row r="525" spans="7:8" ht="12.75">
      <c r="G525" s="214"/>
      <c r="H525" s="215"/>
    </row>
    <row r="526" spans="7:8" ht="12.75">
      <c r="G526" s="214"/>
      <c r="H526" s="215"/>
    </row>
    <row r="527" spans="7:8" ht="12.75">
      <c r="G527" s="214"/>
      <c r="H527" s="215"/>
    </row>
    <row r="528" spans="7:8" ht="12.75">
      <c r="G528" s="214"/>
      <c r="H528" s="215"/>
    </row>
    <row r="529" spans="7:8" ht="12.75">
      <c r="G529" s="214"/>
      <c r="H529" s="215"/>
    </row>
    <row r="530" spans="7:8" ht="12.75">
      <c r="G530" s="214"/>
      <c r="H530" s="215"/>
    </row>
    <row r="531" spans="7:8" ht="12.75">
      <c r="G531" s="214"/>
      <c r="H531" s="215"/>
    </row>
    <row r="532" spans="7:8" ht="12.75">
      <c r="G532" s="214"/>
      <c r="H532" s="215"/>
    </row>
    <row r="533" spans="7:8" ht="12.75">
      <c r="G533" s="214"/>
      <c r="H533" s="215"/>
    </row>
    <row r="534" spans="7:8" ht="12.75">
      <c r="G534" s="214"/>
      <c r="H534" s="215"/>
    </row>
    <row r="535" spans="7:8" ht="12.75">
      <c r="G535" s="214"/>
      <c r="H535" s="215"/>
    </row>
    <row r="536" spans="7:8" ht="12.75">
      <c r="G536" s="214"/>
      <c r="H536" s="215"/>
    </row>
    <row r="537" spans="7:8" ht="12.75">
      <c r="G537" s="214"/>
      <c r="H537" s="215"/>
    </row>
    <row r="538" spans="7:8" ht="12.75">
      <c r="G538" s="214"/>
      <c r="H538" s="215"/>
    </row>
    <row r="539" spans="7:8" ht="12.75">
      <c r="G539" s="214"/>
      <c r="H539" s="215"/>
    </row>
    <row r="540" spans="7:8" ht="12.75">
      <c r="G540" s="214"/>
      <c r="H540" s="215"/>
    </row>
    <row r="541" spans="7:8" ht="12.75">
      <c r="G541" s="214"/>
      <c r="H541" s="215"/>
    </row>
    <row r="542" spans="7:8" ht="12.75">
      <c r="G542" s="214"/>
      <c r="H542" s="215"/>
    </row>
    <row r="543" spans="7:8" ht="12.75">
      <c r="G543" s="214"/>
      <c r="H543" s="215"/>
    </row>
    <row r="544" spans="7:8" ht="12.75">
      <c r="G544" s="214"/>
      <c r="H544" s="215"/>
    </row>
    <row r="545" spans="7:8" ht="12.75">
      <c r="G545" s="214"/>
      <c r="H545" s="215"/>
    </row>
    <row r="546" spans="7:8" ht="12.75">
      <c r="G546" s="214"/>
      <c r="H546" s="215"/>
    </row>
    <row r="547" spans="7:8" ht="12.75">
      <c r="G547" s="214"/>
      <c r="H547" s="215"/>
    </row>
    <row r="548" spans="7:8" ht="12.75">
      <c r="G548" s="214"/>
      <c r="H548" s="215"/>
    </row>
    <row r="549" spans="7:8" ht="12.75">
      <c r="G549" s="214"/>
      <c r="H549" s="215"/>
    </row>
    <row r="550" spans="7:8" ht="12.75">
      <c r="G550" s="214"/>
      <c r="H550" s="215"/>
    </row>
    <row r="551" spans="7:8" ht="12.75">
      <c r="G551" s="214"/>
      <c r="H551" s="215"/>
    </row>
    <row r="552" spans="7:8" ht="12.75">
      <c r="G552" s="214"/>
      <c r="H552" s="215"/>
    </row>
    <row r="553" spans="7:8" ht="12.75">
      <c r="G553" s="214"/>
      <c r="H553" s="215"/>
    </row>
    <row r="554" spans="7:8" ht="12.75">
      <c r="G554" s="214"/>
      <c r="H554" s="215"/>
    </row>
    <row r="555" spans="7:8" ht="12.75">
      <c r="G555" s="214"/>
      <c r="H555" s="215"/>
    </row>
    <row r="556" spans="7:8" ht="12.75">
      <c r="G556" s="214"/>
      <c r="H556" s="215"/>
    </row>
    <row r="557" spans="7:8" ht="12.75">
      <c r="G557" s="214"/>
      <c r="H557" s="215"/>
    </row>
    <row r="558" spans="7:8" ht="12.75">
      <c r="G558" s="214"/>
      <c r="H558" s="215"/>
    </row>
    <row r="559" spans="7:8" ht="12.75">
      <c r="G559" s="214"/>
      <c r="H559" s="215"/>
    </row>
    <row r="560" spans="7:8" ht="12.75">
      <c r="G560" s="214"/>
      <c r="H560" s="215"/>
    </row>
    <row r="561" spans="7:8" ht="12.75">
      <c r="G561" s="214"/>
      <c r="H561" s="215"/>
    </row>
    <row r="562" spans="7:8" ht="12.75">
      <c r="G562" s="214"/>
      <c r="H562" s="215"/>
    </row>
    <row r="563" spans="7:8" ht="12.75">
      <c r="G563" s="214"/>
      <c r="H563" s="215"/>
    </row>
    <row r="564" spans="7:8" ht="12.75">
      <c r="G564" s="214"/>
      <c r="H564" s="215"/>
    </row>
    <row r="565" spans="7:8" ht="12.75">
      <c r="G565" s="214"/>
      <c r="H565" s="215"/>
    </row>
    <row r="566" spans="7:8" ht="12.75">
      <c r="G566" s="214"/>
      <c r="H566" s="215"/>
    </row>
    <row r="567" spans="7:8" ht="12.75">
      <c r="G567" s="214"/>
      <c r="H567" s="215"/>
    </row>
    <row r="568" spans="7:8" ht="12.75">
      <c r="G568" s="214"/>
      <c r="H568" s="215"/>
    </row>
    <row r="569" spans="7:8" ht="12.75">
      <c r="G569" s="214"/>
      <c r="H569" s="215"/>
    </row>
    <row r="570" spans="7:8" ht="12.75">
      <c r="G570" s="214"/>
      <c r="H570" s="215"/>
    </row>
    <row r="571" spans="7:8" ht="12.75">
      <c r="G571" s="214"/>
      <c r="H571" s="215"/>
    </row>
    <row r="572" spans="7:8" ht="12.75">
      <c r="G572" s="214"/>
      <c r="H572" s="215"/>
    </row>
    <row r="573" spans="7:8" ht="12.75">
      <c r="G573" s="214"/>
      <c r="H573" s="215"/>
    </row>
    <row r="574" spans="7:8" ht="12.75">
      <c r="G574" s="214"/>
      <c r="H574" s="215"/>
    </row>
    <row r="575" spans="7:8" ht="12.75">
      <c r="G575" s="214"/>
      <c r="H575" s="215"/>
    </row>
    <row r="576" spans="7:8" ht="12.75">
      <c r="G576" s="214"/>
      <c r="H576" s="215"/>
    </row>
    <row r="577" spans="7:8" ht="12.75">
      <c r="G577" s="214"/>
      <c r="H577" s="215"/>
    </row>
    <row r="578" spans="7:8" ht="12.75">
      <c r="G578" s="214"/>
      <c r="H578" s="215"/>
    </row>
    <row r="579" spans="7:8" ht="12.75">
      <c r="G579" s="214"/>
      <c r="H579" s="215"/>
    </row>
    <row r="580" spans="7:8" ht="12.75">
      <c r="G580" s="214"/>
      <c r="H580" s="215"/>
    </row>
    <row r="581" spans="7:8" ht="12.75">
      <c r="G581" s="214"/>
      <c r="H581" s="215"/>
    </row>
    <row r="582" spans="7:8" ht="12.75">
      <c r="G582" s="214"/>
      <c r="H582" s="215"/>
    </row>
    <row r="583" spans="7:8" ht="12.75">
      <c r="G583" s="214"/>
      <c r="H583" s="215"/>
    </row>
    <row r="584" spans="7:8" ht="12.75">
      <c r="G584" s="214"/>
      <c r="H584" s="215"/>
    </row>
    <row r="585" spans="7:8" ht="12.75">
      <c r="G585" s="214"/>
      <c r="H585" s="215"/>
    </row>
    <row r="586" spans="7:8" ht="12.75">
      <c r="G586" s="214"/>
      <c r="H586" s="215"/>
    </row>
    <row r="587" spans="7:8" ht="12.75">
      <c r="G587" s="214"/>
      <c r="H587" s="215"/>
    </row>
    <row r="588" spans="7:8" ht="12.75">
      <c r="G588" s="214"/>
      <c r="H588" s="215"/>
    </row>
    <row r="589" spans="7:8" ht="12.75">
      <c r="G589" s="214"/>
      <c r="H589" s="215"/>
    </row>
    <row r="590" spans="7:8" ht="12.75">
      <c r="G590" s="214"/>
      <c r="H590" s="215"/>
    </row>
    <row r="591" spans="7:8" ht="12.75">
      <c r="G591" s="214"/>
      <c r="H591" s="215"/>
    </row>
    <row r="592" spans="7:8" ht="12.75">
      <c r="G592" s="214"/>
      <c r="H592" s="215"/>
    </row>
    <row r="593" spans="7:8" ht="12.75">
      <c r="G593" s="214"/>
      <c r="H593" s="215"/>
    </row>
    <row r="594" spans="7:8" ht="12.75">
      <c r="G594" s="214"/>
      <c r="H594" s="215"/>
    </row>
    <row r="595" spans="7:8" ht="12.75">
      <c r="G595" s="214"/>
      <c r="H595" s="215"/>
    </row>
    <row r="596" spans="7:8" ht="12.75">
      <c r="G596" s="214"/>
      <c r="H596" s="215"/>
    </row>
    <row r="597" spans="7:8" ht="12.75">
      <c r="G597" s="214"/>
      <c r="H597" s="215"/>
    </row>
    <row r="598" spans="7:8" ht="12.75">
      <c r="G598" s="214"/>
      <c r="H598" s="215"/>
    </row>
    <row r="599" spans="7:8" ht="12.75">
      <c r="G599" s="214"/>
      <c r="H599" s="215"/>
    </row>
    <row r="600" spans="7:8" ht="12.75">
      <c r="G600" s="214"/>
      <c r="H600" s="215"/>
    </row>
    <row r="601" spans="7:8" ht="12.75">
      <c r="G601" s="214"/>
      <c r="H601" s="215"/>
    </row>
    <row r="602" spans="7:8" ht="12.75">
      <c r="G602" s="214"/>
      <c r="H602" s="215"/>
    </row>
    <row r="603" spans="7:8" ht="12.75">
      <c r="G603" s="214"/>
      <c r="H603" s="215"/>
    </row>
    <row r="604" spans="7:8" ht="12.75">
      <c r="G604" s="214"/>
      <c r="H604" s="215"/>
    </row>
    <row r="605" spans="7:8" ht="12.75">
      <c r="G605" s="214"/>
      <c r="H605" s="215"/>
    </row>
    <row r="606" spans="7:8" ht="12.75">
      <c r="G606" s="214"/>
      <c r="H606" s="215"/>
    </row>
    <row r="607" spans="7:8" ht="12.75">
      <c r="G607" s="214"/>
      <c r="H607" s="215"/>
    </row>
    <row r="608" spans="7:8" ht="12.75">
      <c r="G608" s="214"/>
      <c r="H608" s="215"/>
    </row>
    <row r="609" spans="7:8" ht="12.75">
      <c r="G609" s="214"/>
      <c r="H609" s="215"/>
    </row>
    <row r="610" spans="7:8" ht="12.75">
      <c r="G610" s="214"/>
      <c r="H610" s="215"/>
    </row>
    <row r="611" spans="7:8" ht="12.75">
      <c r="G611" s="214"/>
      <c r="H611" s="215"/>
    </row>
    <row r="612" spans="7:8" ht="12.75">
      <c r="G612" s="214"/>
      <c r="H612" s="215"/>
    </row>
    <row r="613" spans="7:8" ht="12.75">
      <c r="G613" s="214"/>
      <c r="H613" s="215"/>
    </row>
    <row r="614" spans="7:8" ht="12.75">
      <c r="G614" s="214"/>
      <c r="H614" s="215"/>
    </row>
    <row r="615" spans="7:8" ht="12.75">
      <c r="G615" s="214"/>
      <c r="H615" s="215"/>
    </row>
    <row r="616" spans="7:8" ht="12.75">
      <c r="G616" s="214"/>
      <c r="H616" s="215"/>
    </row>
    <row r="617" spans="7:8" ht="12.75">
      <c r="G617" s="214"/>
      <c r="H617" s="215"/>
    </row>
    <row r="618" spans="7:8" ht="12.75">
      <c r="G618" s="214"/>
      <c r="H618" s="215"/>
    </row>
    <row r="619" spans="7:8" ht="12.75">
      <c r="G619" s="214"/>
      <c r="H619" s="215"/>
    </row>
    <row r="620" spans="7:8" ht="12.75">
      <c r="G620" s="214"/>
      <c r="H620" s="215"/>
    </row>
    <row r="621" spans="7:8" ht="12.75">
      <c r="G621" s="214"/>
      <c r="H621" s="215"/>
    </row>
    <row r="622" spans="7:8" ht="12.75">
      <c r="G622" s="214"/>
      <c r="H622" s="215"/>
    </row>
    <row r="623" spans="7:8" ht="12.75">
      <c r="G623" s="214"/>
      <c r="H623" s="215"/>
    </row>
    <row r="624" spans="7:8" ht="12.75">
      <c r="G624" s="214"/>
      <c r="H624" s="215"/>
    </row>
    <row r="625" spans="7:8" ht="12.75">
      <c r="G625" s="214"/>
      <c r="H625" s="215"/>
    </row>
    <row r="626" spans="7:8" ht="12.75">
      <c r="G626" s="214"/>
      <c r="H626" s="215"/>
    </row>
    <row r="627" spans="7:8" ht="12.75">
      <c r="G627" s="214"/>
      <c r="H627" s="215"/>
    </row>
    <row r="628" spans="7:8" ht="12.75">
      <c r="G628" s="214"/>
      <c r="H628" s="215"/>
    </row>
    <row r="629" spans="7:8" ht="12.75">
      <c r="G629" s="214"/>
      <c r="H629" s="215"/>
    </row>
    <row r="630" spans="7:8" ht="12.75">
      <c r="G630" s="214"/>
      <c r="H630" s="215"/>
    </row>
    <row r="631" spans="7:8" ht="12.75">
      <c r="G631" s="214"/>
      <c r="H631" s="215"/>
    </row>
    <row r="632" spans="7:8" ht="12.75">
      <c r="G632" s="214"/>
      <c r="H632" s="215"/>
    </row>
    <row r="633" spans="7:8" ht="12.75">
      <c r="G633" s="214"/>
      <c r="H633" s="215"/>
    </row>
    <row r="634" spans="7:8" ht="12.75">
      <c r="G634" s="214"/>
      <c r="H634" s="215"/>
    </row>
    <row r="635" spans="7:8" ht="12.75">
      <c r="G635" s="214"/>
      <c r="H635" s="215"/>
    </row>
    <row r="636" spans="7:8" ht="12.75">
      <c r="G636" s="214"/>
      <c r="H636" s="215"/>
    </row>
    <row r="637" spans="7:8" ht="12.75">
      <c r="G637" s="214"/>
      <c r="H637" s="215"/>
    </row>
    <row r="638" spans="7:8" ht="12.75">
      <c r="G638" s="214"/>
      <c r="H638" s="215"/>
    </row>
    <row r="639" spans="7:8" ht="12.75">
      <c r="G639" s="214"/>
      <c r="H639" s="215"/>
    </row>
    <row r="640" spans="7:8" ht="12.75">
      <c r="G640" s="214"/>
      <c r="H640" s="215"/>
    </row>
    <row r="641" spans="7:8" ht="12.75">
      <c r="G641" s="214"/>
      <c r="H641" s="215"/>
    </row>
    <row r="642" spans="7:8" ht="12.75">
      <c r="G642" s="214"/>
      <c r="H642" s="215"/>
    </row>
    <row r="643" spans="7:8" ht="12.75">
      <c r="G643" s="214"/>
      <c r="H643" s="215"/>
    </row>
    <row r="644" spans="7:8" ht="12.75">
      <c r="G644" s="214"/>
      <c r="H644" s="215"/>
    </row>
    <row r="645" spans="7:8" ht="12.75">
      <c r="G645" s="214"/>
      <c r="H645" s="215"/>
    </row>
    <row r="646" spans="7:8" ht="12.75">
      <c r="G646" s="214"/>
      <c r="H646" s="215"/>
    </row>
    <row r="647" spans="7:8" ht="12.75">
      <c r="G647" s="214"/>
      <c r="H647" s="215"/>
    </row>
    <row r="648" spans="7:8" ht="12.75">
      <c r="G648" s="214"/>
      <c r="H648" s="215"/>
    </row>
    <row r="649" spans="7:8" ht="12.75">
      <c r="G649" s="214"/>
      <c r="H649" s="215"/>
    </row>
    <row r="650" spans="7:8" ht="12.75">
      <c r="G650" s="214"/>
      <c r="H650" s="215"/>
    </row>
    <row r="651" spans="7:8" ht="12.75">
      <c r="G651" s="214"/>
      <c r="H651" s="215"/>
    </row>
    <row r="652" spans="7:8" ht="12.75">
      <c r="G652" s="214"/>
      <c r="H652" s="215"/>
    </row>
    <row r="653" spans="7:8" ht="12.75">
      <c r="G653" s="214"/>
      <c r="H653" s="215"/>
    </row>
    <row r="654" spans="7:8" ht="12.75">
      <c r="G654" s="214"/>
      <c r="H654" s="215"/>
    </row>
    <row r="655" spans="7:8" ht="12.75">
      <c r="G655" s="214"/>
      <c r="H655" s="215"/>
    </row>
    <row r="656" spans="7:8" ht="12.75">
      <c r="G656" s="214"/>
      <c r="H656" s="215"/>
    </row>
    <row r="657" spans="7:8" ht="12.75">
      <c r="G657" s="214"/>
      <c r="H657" s="215"/>
    </row>
    <row r="658" spans="7:8" ht="12.75">
      <c r="G658" s="214"/>
      <c r="H658" s="215"/>
    </row>
    <row r="659" spans="7:8" ht="12.75">
      <c r="G659" s="214"/>
      <c r="H659" s="215"/>
    </row>
    <row r="660" spans="7:8" ht="12.75">
      <c r="G660" s="214"/>
      <c r="H660" s="215"/>
    </row>
    <row r="661" spans="7:8" ht="12.75">
      <c r="G661" s="214"/>
      <c r="H661" s="215"/>
    </row>
    <row r="662" spans="7:8" ht="12.75">
      <c r="G662" s="214"/>
      <c r="H662" s="215"/>
    </row>
    <row r="663" spans="7:8" ht="12.75">
      <c r="G663" s="214"/>
      <c r="H663" s="215"/>
    </row>
    <row r="664" spans="7:8" ht="12.75">
      <c r="G664" s="214"/>
      <c r="H664" s="215"/>
    </row>
    <row r="665" spans="7:8" ht="12.75">
      <c r="G665" s="214"/>
      <c r="H665" s="215"/>
    </row>
    <row r="666" spans="7:8" ht="12.75">
      <c r="G666" s="214"/>
      <c r="H666" s="215"/>
    </row>
    <row r="667" spans="7:8" ht="12.75">
      <c r="G667" s="214"/>
      <c r="H667" s="215"/>
    </row>
    <row r="668" spans="7:8" ht="12.75">
      <c r="G668" s="214"/>
      <c r="H668" s="215"/>
    </row>
    <row r="669" spans="7:8" ht="12.75">
      <c r="G669" s="214"/>
      <c r="H669" s="215"/>
    </row>
    <row r="670" spans="7:8" ht="12.75">
      <c r="G670" s="214"/>
      <c r="H670" s="215"/>
    </row>
    <row r="671" spans="7:8" ht="12.75">
      <c r="G671" s="214"/>
      <c r="H671" s="215"/>
    </row>
    <row r="672" spans="7:8" ht="12.75">
      <c r="G672" s="214"/>
      <c r="H672" s="215"/>
    </row>
    <row r="673" spans="7:8" ht="12.75">
      <c r="G673" s="214"/>
      <c r="H673" s="215"/>
    </row>
    <row r="674" spans="7:8" ht="12.75">
      <c r="G674" s="214"/>
      <c r="H674" s="215"/>
    </row>
    <row r="675" spans="7:8" ht="12.75">
      <c r="G675" s="214"/>
      <c r="H675" s="215"/>
    </row>
    <row r="676" spans="7:8" ht="12.75">
      <c r="G676" s="214"/>
      <c r="H676" s="215"/>
    </row>
    <row r="677" spans="7:8" ht="12.75">
      <c r="G677" s="214"/>
      <c r="H677" s="215"/>
    </row>
    <row r="678" spans="7:8" ht="12.75">
      <c r="G678" s="214"/>
      <c r="H678" s="215"/>
    </row>
    <row r="679" spans="7:8" ht="12.75">
      <c r="G679" s="214"/>
      <c r="H679" s="215"/>
    </row>
    <row r="680" spans="7:8" ht="12.75">
      <c r="G680" s="214"/>
      <c r="H680" s="215"/>
    </row>
    <row r="681" spans="7:8" ht="12.75">
      <c r="G681" s="214"/>
      <c r="H681" s="215"/>
    </row>
    <row r="682" spans="7:8" ht="12.75">
      <c r="G682" s="214"/>
      <c r="H682" s="215"/>
    </row>
    <row r="683" spans="7:8" ht="12.75">
      <c r="G683" s="214"/>
      <c r="H683" s="215"/>
    </row>
    <row r="684" spans="7:8" ht="12.75">
      <c r="G684" s="214"/>
      <c r="H684" s="215"/>
    </row>
    <row r="685" spans="7:8" ht="12.75">
      <c r="G685" s="214"/>
      <c r="H685" s="215"/>
    </row>
    <row r="686" spans="7:8" ht="12.75">
      <c r="G686" s="214"/>
      <c r="H686" s="215"/>
    </row>
    <row r="687" spans="7:8" ht="12.75">
      <c r="G687" s="214"/>
      <c r="H687" s="215"/>
    </row>
    <row r="688" spans="7:8" ht="12.75">
      <c r="G688" s="214"/>
      <c r="H688" s="215"/>
    </row>
    <row r="689" spans="7:8" ht="12.75">
      <c r="G689" s="214"/>
      <c r="H689" s="215"/>
    </row>
    <row r="690" spans="7:8" ht="12.75">
      <c r="G690" s="214"/>
      <c r="H690" s="215"/>
    </row>
    <row r="691" spans="7:8" ht="12.75">
      <c r="G691" s="214"/>
      <c r="H691" s="215"/>
    </row>
    <row r="692" spans="7:8" ht="12.75">
      <c r="G692" s="214"/>
      <c r="H692" s="215"/>
    </row>
    <row r="693" spans="7:8" ht="12.75">
      <c r="G693" s="214"/>
      <c r="H693" s="215"/>
    </row>
    <row r="694" spans="7:8" ht="12.75">
      <c r="G694" s="214"/>
      <c r="H694" s="215"/>
    </row>
    <row r="695" spans="7:8" ht="12.75">
      <c r="G695" s="214"/>
      <c r="H695" s="215"/>
    </row>
    <row r="696" spans="7:8" ht="12.75">
      <c r="G696" s="214"/>
      <c r="H696" s="215"/>
    </row>
    <row r="697" spans="7:8" ht="12.75">
      <c r="G697" s="214"/>
      <c r="H697" s="215"/>
    </row>
    <row r="698" spans="7:8" ht="12.75">
      <c r="G698" s="214"/>
      <c r="H698" s="215"/>
    </row>
    <row r="699" spans="7:8" ht="12.75">
      <c r="G699" s="214"/>
      <c r="H699" s="215"/>
    </row>
    <row r="700" spans="7:8" ht="12.75">
      <c r="G700" s="214"/>
      <c r="H700" s="215"/>
    </row>
    <row r="701" spans="7:8" ht="12.75">
      <c r="G701" s="214"/>
      <c r="H701" s="215"/>
    </row>
    <row r="702" spans="7:8" ht="12.75">
      <c r="G702" s="214"/>
      <c r="H702" s="215"/>
    </row>
    <row r="703" spans="7:8" ht="12.75">
      <c r="G703" s="214"/>
      <c r="H703" s="215"/>
    </row>
    <row r="704" spans="7:8" ht="12.75">
      <c r="G704" s="214"/>
      <c r="H704" s="215"/>
    </row>
    <row r="705" spans="7:8" ht="12.75">
      <c r="G705" s="214"/>
      <c r="H705" s="215"/>
    </row>
    <row r="706" spans="7:8" ht="12.75">
      <c r="G706" s="214"/>
      <c r="H706" s="215"/>
    </row>
    <row r="707" spans="7:8" ht="12.75">
      <c r="G707" s="214"/>
      <c r="H707" s="215"/>
    </row>
    <row r="708" spans="7:8" ht="12.75">
      <c r="G708" s="214"/>
      <c r="H708" s="215"/>
    </row>
    <row r="709" spans="7:8" ht="12.75">
      <c r="G709" s="214"/>
      <c r="H709" s="215"/>
    </row>
    <row r="710" spans="7:8" ht="12.75">
      <c r="G710" s="214"/>
      <c r="H710" s="215"/>
    </row>
    <row r="711" spans="7:8" ht="12.75">
      <c r="G711" s="214"/>
      <c r="H711" s="215"/>
    </row>
    <row r="712" spans="7:8" ht="12.75">
      <c r="G712" s="214"/>
      <c r="H712" s="215"/>
    </row>
    <row r="713" spans="7:8" ht="12.75">
      <c r="G713" s="214"/>
      <c r="H713" s="215"/>
    </row>
    <row r="714" spans="7:8" ht="12.75">
      <c r="G714" s="214"/>
      <c r="H714" s="215"/>
    </row>
    <row r="715" spans="7:8" ht="12.75">
      <c r="G715" s="214"/>
      <c r="H715" s="215"/>
    </row>
    <row r="716" spans="7:8" ht="12.75">
      <c r="G716" s="214"/>
      <c r="H716" s="215"/>
    </row>
    <row r="717" spans="7:8" ht="12.75">
      <c r="G717" s="214"/>
      <c r="H717" s="215"/>
    </row>
    <row r="718" spans="7:8" ht="12.75">
      <c r="G718" s="214"/>
      <c r="H718" s="215"/>
    </row>
    <row r="719" spans="7:8" ht="12.75">
      <c r="G719" s="214"/>
      <c r="H719" s="215"/>
    </row>
    <row r="720" spans="7:8" ht="12.75">
      <c r="G720" s="214"/>
      <c r="H720" s="215"/>
    </row>
    <row r="721" spans="7:8" ht="12.75">
      <c r="G721" s="214"/>
      <c r="H721" s="215"/>
    </row>
    <row r="722" spans="7:8" ht="12.75">
      <c r="G722" s="214"/>
      <c r="H722" s="215"/>
    </row>
    <row r="723" spans="7:8" ht="12.75">
      <c r="G723" s="214"/>
      <c r="H723" s="215"/>
    </row>
  </sheetData>
  <mergeCells count="60">
    <mergeCell ref="I60:I62"/>
    <mergeCell ref="H60:H62"/>
    <mergeCell ref="C60:C62"/>
    <mergeCell ref="D60:D62"/>
    <mergeCell ref="A51:A62"/>
    <mergeCell ref="A38:A49"/>
    <mergeCell ref="I35:I36"/>
    <mergeCell ref="H35:H36"/>
    <mergeCell ref="G35:G36"/>
    <mergeCell ref="F35:F36"/>
    <mergeCell ref="E35:E36"/>
    <mergeCell ref="C35:C36"/>
    <mergeCell ref="D35:D36"/>
    <mergeCell ref="B35:B36"/>
    <mergeCell ref="B38:J38"/>
    <mergeCell ref="C45:J45"/>
    <mergeCell ref="H47:H48"/>
    <mergeCell ref="B51:J51"/>
    <mergeCell ref="C57:J57"/>
    <mergeCell ref="G60:G62"/>
    <mergeCell ref="F47:F48"/>
    <mergeCell ref="G47:G48"/>
    <mergeCell ref="E60:E62"/>
    <mergeCell ref="B60:B62"/>
    <mergeCell ref="B33:B34"/>
    <mergeCell ref="B47:B48"/>
    <mergeCell ref="C47:C48"/>
    <mergeCell ref="D47:D48"/>
    <mergeCell ref="E47:E48"/>
    <mergeCell ref="C33:C34"/>
    <mergeCell ref="D33:D34"/>
    <mergeCell ref="E33:E34"/>
    <mergeCell ref="F33:F34"/>
    <mergeCell ref="G33:G34"/>
    <mergeCell ref="F60:F62"/>
    <mergeCell ref="B31:J31"/>
    <mergeCell ref="C21:C22"/>
    <mergeCell ref="D21:D22"/>
    <mergeCell ref="B29:B30"/>
    <mergeCell ref="C29:C30"/>
    <mergeCell ref="D29:D30"/>
    <mergeCell ref="E29:E30"/>
    <mergeCell ref="I29:I30"/>
    <mergeCell ref="I21:I22"/>
    <mergeCell ref="B24:J24"/>
    <mergeCell ref="A1:A10"/>
    <mergeCell ref="B1:I1"/>
    <mergeCell ref="B7:J7"/>
    <mergeCell ref="A12:A22"/>
    <mergeCell ref="B12:J12"/>
    <mergeCell ref="B18:J18"/>
    <mergeCell ref="B21:B22"/>
    <mergeCell ref="F29:F30"/>
    <mergeCell ref="A24:A36"/>
    <mergeCell ref="H33:H34"/>
    <mergeCell ref="E21:E22"/>
    <mergeCell ref="F21:F22"/>
    <mergeCell ref="G21:G22"/>
    <mergeCell ref="H21:H22"/>
    <mergeCell ref="H29:H30"/>
  </mergeCells>
  <hyperlinks>
    <hyperlink ref="G4" r:id="rId1"/>
    <hyperlink ref="G6" r:id="rId2"/>
    <hyperlink ref="G8" r:id="rId3"/>
    <hyperlink ref="G9" r:id="rId4"/>
    <hyperlink ref="G15" r:id="rId5"/>
    <hyperlink ref="G16" r:id="rId6"/>
    <hyperlink ref="G17" r:id="rId7"/>
    <hyperlink ref="G19" r:id="rId8"/>
    <hyperlink ref="G20" r:id="rId9"/>
    <hyperlink ref="J22" r:id="rId10"/>
    <hyperlink ref="G29" r:id="rId11"/>
    <hyperlink ref="G30" r:id="rId12"/>
    <hyperlink ref="G32" r:id="rId13"/>
    <hyperlink ref="G33" r:id="rId14"/>
    <hyperlink ref="I34" r:id="rId15"/>
    <hyperlink ref="J36" r:id="rId16"/>
    <hyperlink ref="G40" r:id="rId17"/>
    <hyperlink ref="G41" r:id="rId18"/>
    <hyperlink ref="G42" r:id="rId19"/>
    <hyperlink ref="G43" r:id="rId20"/>
    <hyperlink ref="G47" r:id="rId21"/>
    <hyperlink ref="I48" r:id="rId22"/>
    <hyperlink ref="G53" r:id="rId23"/>
    <hyperlink ref="G54" r:id="rId24"/>
    <hyperlink ref="G55" r:id="rId25"/>
    <hyperlink ref="G59" r:id="rId26"/>
    <hyperlink ref="J62" r:id="rId27"/>
  </hyperlinks>
  <pageMargins left="0.7" right="0.7" top="0.75" bottom="0.75" header="0.3" footer="0.3"/>
  <legacyDrawing r:id="rId28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83"/>
  <sheetViews>
    <sheetView zoomScale="50" zoomScaleNormal="50" workbookViewId="0">
      <selection sqref="A1:A11"/>
    </sheetView>
  </sheetViews>
  <sheetFormatPr defaultColWidth="14.42578125" defaultRowHeight="15.75" customHeight="1"/>
  <cols>
    <col min="1" max="1" width="8.5703125" customWidth="1"/>
    <col min="2" max="2" width="8.28515625" customWidth="1"/>
    <col min="3" max="3" width="11.140625" customWidth="1"/>
    <col min="4" max="4" width="19" customWidth="1"/>
    <col min="5" max="5" width="20.85546875" customWidth="1"/>
    <col min="6" max="6" width="27.140625" customWidth="1"/>
    <col min="7" max="7" width="32" customWidth="1"/>
    <col min="8" max="8" width="28.7109375" customWidth="1"/>
    <col min="9" max="9" width="35.7109375" customWidth="1"/>
    <col min="10" max="10" width="41.85546875" customWidth="1"/>
  </cols>
  <sheetData>
    <row r="1" spans="1:10" ht="12.75">
      <c r="A1" s="436">
        <v>43927</v>
      </c>
      <c r="B1" s="431" t="s">
        <v>622</v>
      </c>
      <c r="C1" s="432"/>
      <c r="D1" s="432"/>
      <c r="E1" s="432"/>
      <c r="F1" s="432"/>
      <c r="G1" s="432"/>
      <c r="H1" s="432"/>
      <c r="I1" s="432"/>
      <c r="J1" s="433"/>
    </row>
    <row r="2" spans="1:10" ht="25.5">
      <c r="A2" s="419"/>
      <c r="B2" s="5" t="s">
        <v>3</v>
      </c>
      <c r="C2" s="5" t="s">
        <v>4</v>
      </c>
      <c r="D2" s="5" t="s">
        <v>5</v>
      </c>
      <c r="E2" s="5" t="s">
        <v>552</v>
      </c>
      <c r="F2" s="5" t="s">
        <v>7</v>
      </c>
      <c r="G2" s="5" t="s">
        <v>9</v>
      </c>
      <c r="H2" s="5" t="s">
        <v>10</v>
      </c>
      <c r="I2" s="164" t="s">
        <v>624</v>
      </c>
      <c r="J2" s="166" t="s">
        <v>630</v>
      </c>
    </row>
    <row r="3" spans="1:10" ht="63.75">
      <c r="A3" s="419"/>
      <c r="B3" s="167">
        <v>1</v>
      </c>
      <c r="C3" s="169" t="s">
        <v>16</v>
      </c>
      <c r="D3" s="11" t="s">
        <v>17</v>
      </c>
      <c r="E3" s="11" t="s">
        <v>575</v>
      </c>
      <c r="F3" s="11" t="s">
        <v>576</v>
      </c>
      <c r="G3" s="17" t="s">
        <v>577</v>
      </c>
      <c r="H3" s="147" t="s">
        <v>578</v>
      </c>
      <c r="I3" s="147" t="s">
        <v>579</v>
      </c>
      <c r="J3" s="171"/>
    </row>
    <row r="4" spans="1:10" ht="114.75">
      <c r="A4" s="419"/>
      <c r="B4" s="167">
        <v>2</v>
      </c>
      <c r="C4" s="169" t="s">
        <v>650</v>
      </c>
      <c r="D4" s="11" t="s">
        <v>17</v>
      </c>
      <c r="E4" s="11" t="s">
        <v>580</v>
      </c>
      <c r="F4" s="11" t="s">
        <v>581</v>
      </c>
      <c r="G4" s="17" t="s">
        <v>582</v>
      </c>
      <c r="H4" s="147" t="s">
        <v>583</v>
      </c>
      <c r="I4" s="147" t="s">
        <v>584</v>
      </c>
      <c r="J4" s="171"/>
    </row>
    <row r="5" spans="1:10" ht="25.5">
      <c r="A5" s="419"/>
      <c r="B5" s="173">
        <v>3</v>
      </c>
      <c r="C5" s="160" t="s">
        <v>54</v>
      </c>
      <c r="D5" s="160" t="s">
        <v>24</v>
      </c>
      <c r="E5" s="160" t="s">
        <v>657</v>
      </c>
      <c r="F5" s="160" t="s">
        <v>558</v>
      </c>
      <c r="G5" s="17" t="s">
        <v>94</v>
      </c>
      <c r="H5" s="173" t="s">
        <v>662</v>
      </c>
      <c r="I5" s="160" t="s">
        <v>663</v>
      </c>
      <c r="J5" s="177"/>
    </row>
    <row r="6" spans="1:10" ht="76.5">
      <c r="A6" s="419"/>
      <c r="B6" s="178">
        <v>4</v>
      </c>
      <c r="C6" s="160" t="s">
        <v>63</v>
      </c>
      <c r="D6" s="160" t="s">
        <v>55</v>
      </c>
      <c r="E6" s="160" t="s">
        <v>126</v>
      </c>
      <c r="F6" s="160" t="s">
        <v>666</v>
      </c>
      <c r="G6" s="11" t="s">
        <v>20</v>
      </c>
      <c r="H6" s="67" t="s">
        <v>512</v>
      </c>
      <c r="I6" s="160" t="s">
        <v>667</v>
      </c>
      <c r="J6" s="180"/>
    </row>
    <row r="7" spans="1:10" ht="12.75">
      <c r="A7" s="419"/>
      <c r="B7" s="475" t="s">
        <v>239</v>
      </c>
      <c r="C7" s="423"/>
      <c r="D7" s="423"/>
      <c r="E7" s="423"/>
      <c r="F7" s="423"/>
      <c r="G7" s="423"/>
      <c r="H7" s="423"/>
      <c r="I7" s="423"/>
      <c r="J7" s="424"/>
    </row>
    <row r="8" spans="1:10" ht="38.25">
      <c r="A8" s="419"/>
      <c r="B8" s="173">
        <v>5</v>
      </c>
      <c r="C8" s="160" t="s">
        <v>76</v>
      </c>
      <c r="D8" s="160" t="s">
        <v>55</v>
      </c>
      <c r="E8" s="160" t="s">
        <v>562</v>
      </c>
      <c r="F8" s="181" t="s">
        <v>563</v>
      </c>
      <c r="G8" s="181" t="s">
        <v>675</v>
      </c>
      <c r="H8" s="181" t="s">
        <v>676</v>
      </c>
      <c r="I8" s="160" t="s">
        <v>677</v>
      </c>
      <c r="J8" s="182"/>
    </row>
    <row r="9" spans="1:10" ht="102">
      <c r="A9" s="419"/>
      <c r="B9" s="471">
        <v>6</v>
      </c>
      <c r="C9" s="470" t="s">
        <v>123</v>
      </c>
      <c r="D9" s="470" t="s">
        <v>17</v>
      </c>
      <c r="E9" s="470" t="s">
        <v>445</v>
      </c>
      <c r="F9" s="470" t="s">
        <v>685</v>
      </c>
      <c r="G9" s="435" t="s">
        <v>686</v>
      </c>
      <c r="H9" s="470" t="s">
        <v>692</v>
      </c>
      <c r="I9" s="183" t="s">
        <v>693</v>
      </c>
      <c r="J9" s="185"/>
    </row>
    <row r="10" spans="1:10" ht="100.5" customHeight="1">
      <c r="A10" s="419"/>
      <c r="B10" s="427"/>
      <c r="C10" s="424"/>
      <c r="D10" s="424"/>
      <c r="E10" s="424"/>
      <c r="F10" s="424"/>
      <c r="G10" s="424"/>
      <c r="H10" s="424"/>
      <c r="I10" s="17" t="s">
        <v>697</v>
      </c>
      <c r="J10" s="185"/>
    </row>
    <row r="11" spans="1:10" ht="39" customHeight="1">
      <c r="A11" s="419"/>
      <c r="B11" s="173">
        <v>7</v>
      </c>
      <c r="C11" s="160" t="s">
        <v>270</v>
      </c>
      <c r="D11" s="186"/>
      <c r="E11" s="187"/>
      <c r="F11" s="188"/>
      <c r="G11" s="189"/>
      <c r="H11" s="186"/>
      <c r="I11" s="186"/>
      <c r="J11" s="182"/>
    </row>
    <row r="12" spans="1:10" ht="12.75">
      <c r="A12" s="47"/>
      <c r="B12" s="190"/>
      <c r="C12" s="191"/>
      <c r="D12" s="191"/>
      <c r="E12" s="191"/>
      <c r="F12" s="191"/>
      <c r="G12" s="192"/>
      <c r="H12" s="192"/>
      <c r="I12" s="192"/>
      <c r="J12" s="192"/>
    </row>
    <row r="13" spans="1:10" ht="12.75">
      <c r="A13" s="436">
        <v>43928</v>
      </c>
      <c r="B13" s="431" t="s">
        <v>622</v>
      </c>
      <c r="C13" s="432"/>
      <c r="D13" s="432"/>
      <c r="E13" s="432"/>
      <c r="F13" s="432"/>
      <c r="G13" s="432"/>
      <c r="H13" s="432"/>
      <c r="I13" s="432"/>
      <c r="J13" s="433"/>
    </row>
    <row r="14" spans="1:10" ht="25.5">
      <c r="A14" s="419"/>
      <c r="B14" s="193" t="s">
        <v>712</v>
      </c>
      <c r="C14" s="195" t="s">
        <v>4</v>
      </c>
      <c r="D14" s="195" t="s">
        <v>5</v>
      </c>
      <c r="E14" s="195" t="s">
        <v>6</v>
      </c>
      <c r="F14" s="195" t="s">
        <v>7</v>
      </c>
      <c r="G14" s="195" t="s">
        <v>9</v>
      </c>
      <c r="H14" s="5" t="s">
        <v>10</v>
      </c>
      <c r="I14" s="195" t="s">
        <v>624</v>
      </c>
      <c r="J14" s="196" t="s">
        <v>630</v>
      </c>
    </row>
    <row r="15" spans="1:10" ht="102">
      <c r="A15" s="419"/>
      <c r="B15" s="178">
        <v>1</v>
      </c>
      <c r="C15" s="198" t="s">
        <v>16</v>
      </c>
      <c r="D15" s="160" t="s">
        <v>17</v>
      </c>
      <c r="E15" s="160" t="s">
        <v>568</v>
      </c>
      <c r="F15" s="198" t="s">
        <v>569</v>
      </c>
      <c r="G15" s="201" t="s">
        <v>571</v>
      </c>
      <c r="H15" s="92" t="s">
        <v>572</v>
      </c>
      <c r="I15" s="40" t="s">
        <v>573</v>
      </c>
      <c r="J15" s="182"/>
    </row>
    <row r="16" spans="1:10" ht="38.25">
      <c r="A16" s="419"/>
      <c r="B16" s="178">
        <v>2</v>
      </c>
      <c r="C16" s="198" t="s">
        <v>650</v>
      </c>
      <c r="D16" s="160" t="s">
        <v>55</v>
      </c>
      <c r="E16" s="160" t="s">
        <v>562</v>
      </c>
      <c r="F16" s="160" t="s">
        <v>738</v>
      </c>
      <c r="G16" s="160" t="s">
        <v>739</v>
      </c>
      <c r="H16" s="40" t="s">
        <v>740</v>
      </c>
      <c r="I16" s="40" t="s">
        <v>741</v>
      </c>
      <c r="J16" s="182"/>
    </row>
    <row r="17" spans="1:10" ht="102">
      <c r="A17" s="419"/>
      <c r="B17" s="173">
        <v>3</v>
      </c>
      <c r="C17" s="160" t="s">
        <v>54</v>
      </c>
      <c r="D17" s="160" t="s">
        <v>17</v>
      </c>
      <c r="E17" s="160" t="s">
        <v>575</v>
      </c>
      <c r="F17" s="160" t="s">
        <v>606</v>
      </c>
      <c r="G17" s="78" t="s">
        <v>608</v>
      </c>
      <c r="H17" s="161" t="s">
        <v>611</v>
      </c>
      <c r="I17" s="160" t="s">
        <v>612</v>
      </c>
      <c r="J17" s="182"/>
    </row>
    <row r="18" spans="1:10" ht="38.25">
      <c r="A18" s="419"/>
      <c r="B18" s="173">
        <v>4</v>
      </c>
      <c r="C18" s="160" t="s">
        <v>63</v>
      </c>
      <c r="D18" s="160" t="s">
        <v>24</v>
      </c>
      <c r="E18" s="160" t="s">
        <v>657</v>
      </c>
      <c r="F18" s="160" t="s">
        <v>749</v>
      </c>
      <c r="G18" s="72" t="s">
        <v>94</v>
      </c>
      <c r="H18" s="160" t="s">
        <v>752</v>
      </c>
      <c r="I18" s="160" t="s">
        <v>605</v>
      </c>
      <c r="J18" s="182"/>
    </row>
    <row r="19" spans="1:10" ht="12.75">
      <c r="A19" s="419"/>
      <c r="B19" s="466" t="s">
        <v>239</v>
      </c>
      <c r="C19" s="432"/>
      <c r="D19" s="432"/>
      <c r="E19" s="432"/>
      <c r="F19" s="432"/>
      <c r="G19" s="432"/>
      <c r="H19" s="432"/>
      <c r="I19" s="432"/>
      <c r="J19" s="433"/>
    </row>
    <row r="20" spans="1:10" ht="38.25">
      <c r="A20" s="419"/>
      <c r="B20" s="173">
        <v>5</v>
      </c>
      <c r="C20" s="160" t="s">
        <v>76</v>
      </c>
      <c r="D20" s="160" t="s">
        <v>17</v>
      </c>
      <c r="E20" s="160" t="s">
        <v>621</v>
      </c>
      <c r="F20" s="40" t="s">
        <v>264</v>
      </c>
      <c r="G20" s="72" t="s">
        <v>265</v>
      </c>
      <c r="H20" s="126" t="s">
        <v>323</v>
      </c>
      <c r="I20" s="11" t="s">
        <v>269</v>
      </c>
      <c r="J20" s="182"/>
    </row>
    <row r="21" spans="1:10" ht="51.75" customHeight="1">
      <c r="A21" s="419"/>
      <c r="B21" s="471">
        <v>6</v>
      </c>
      <c r="C21" s="471" t="s">
        <v>123</v>
      </c>
      <c r="D21" s="470" t="s">
        <v>17</v>
      </c>
      <c r="E21" s="470" t="s">
        <v>580</v>
      </c>
      <c r="F21" s="470" t="s">
        <v>655</v>
      </c>
      <c r="G21" s="204" t="s">
        <v>543</v>
      </c>
      <c r="H21" s="464" t="s">
        <v>659</v>
      </c>
      <c r="I21" s="428" t="s">
        <v>760</v>
      </c>
      <c r="J21" s="472"/>
    </row>
    <row r="22" spans="1:10" ht="75" customHeight="1">
      <c r="A22" s="419"/>
      <c r="B22" s="427"/>
      <c r="C22" s="427"/>
      <c r="D22" s="424"/>
      <c r="E22" s="424"/>
      <c r="F22" s="424"/>
      <c r="G22" s="123" t="s">
        <v>664</v>
      </c>
      <c r="H22" s="427"/>
      <c r="I22" s="427"/>
      <c r="J22" s="427"/>
    </row>
    <row r="23" spans="1:10" ht="38.25">
      <c r="A23" s="419"/>
      <c r="B23" s="449">
        <v>7</v>
      </c>
      <c r="C23" s="439" t="s">
        <v>270</v>
      </c>
      <c r="D23" s="439"/>
      <c r="E23" s="439"/>
      <c r="F23" s="439"/>
      <c r="G23" s="439"/>
      <c r="H23" s="439"/>
      <c r="I23" s="439"/>
      <c r="J23" s="208" t="s">
        <v>767</v>
      </c>
    </row>
    <row r="24" spans="1:10" ht="38.25">
      <c r="A24" s="419"/>
      <c r="B24" s="427"/>
      <c r="C24" s="424"/>
      <c r="D24" s="424"/>
      <c r="E24" s="424"/>
      <c r="F24" s="424"/>
      <c r="G24" s="424"/>
      <c r="H24" s="424"/>
      <c r="I24" s="424"/>
      <c r="J24" s="170" t="s">
        <v>588</v>
      </c>
    </row>
    <row r="25" spans="1:10" ht="12.75">
      <c r="A25" s="47"/>
      <c r="B25" s="209"/>
      <c r="C25" s="210"/>
      <c r="D25" s="210"/>
      <c r="E25" s="210"/>
      <c r="F25" s="210"/>
      <c r="G25" s="210"/>
      <c r="H25" s="210"/>
      <c r="I25" s="210"/>
      <c r="J25" s="210"/>
    </row>
    <row r="26" spans="1:10" ht="13.5">
      <c r="A26" s="436">
        <v>43929</v>
      </c>
      <c r="B26" s="476" t="s">
        <v>622</v>
      </c>
      <c r="C26" s="423"/>
      <c r="D26" s="423"/>
      <c r="E26" s="423"/>
      <c r="F26" s="423"/>
      <c r="G26" s="423"/>
      <c r="H26" s="423"/>
      <c r="I26" s="423"/>
      <c r="J26" s="424"/>
    </row>
    <row r="27" spans="1:10" ht="25.5">
      <c r="A27" s="419"/>
      <c r="B27" s="193" t="s">
        <v>712</v>
      </c>
      <c r="C27" s="195" t="s">
        <v>4</v>
      </c>
      <c r="D27" s="195" t="s">
        <v>5</v>
      </c>
      <c r="E27" s="195" t="s">
        <v>6</v>
      </c>
      <c r="F27" s="195" t="s">
        <v>7</v>
      </c>
      <c r="G27" s="195" t="s">
        <v>9</v>
      </c>
      <c r="H27" s="5" t="s">
        <v>10</v>
      </c>
      <c r="I27" s="195" t="s">
        <v>624</v>
      </c>
      <c r="J27" s="211" t="s">
        <v>630</v>
      </c>
    </row>
    <row r="28" spans="1:10" ht="66.75" customHeight="1">
      <c r="A28" s="419"/>
      <c r="B28" s="473">
        <v>1</v>
      </c>
      <c r="C28" s="477" t="s">
        <v>16</v>
      </c>
      <c r="D28" s="470" t="s">
        <v>17</v>
      </c>
      <c r="E28" s="470" t="s">
        <v>580</v>
      </c>
      <c r="F28" s="470" t="s">
        <v>775</v>
      </c>
      <c r="G28" s="435" t="s">
        <v>776</v>
      </c>
      <c r="H28" s="425" t="s">
        <v>777</v>
      </c>
      <c r="I28" s="428" t="s">
        <v>778</v>
      </c>
      <c r="J28" s="216"/>
    </row>
    <row r="29" spans="1:10" ht="50.25" customHeight="1">
      <c r="A29" s="419"/>
      <c r="B29" s="427"/>
      <c r="C29" s="424"/>
      <c r="D29" s="424"/>
      <c r="E29" s="424"/>
      <c r="F29" s="424"/>
      <c r="G29" s="424"/>
      <c r="H29" s="424"/>
      <c r="I29" s="427"/>
      <c r="J29" s="182"/>
    </row>
    <row r="30" spans="1:10" ht="63.75">
      <c r="A30" s="419"/>
      <c r="B30" s="178">
        <v>2</v>
      </c>
      <c r="C30" s="198" t="s">
        <v>650</v>
      </c>
      <c r="D30" s="160" t="s">
        <v>55</v>
      </c>
      <c r="E30" s="160" t="s">
        <v>562</v>
      </c>
      <c r="F30" s="160" t="s">
        <v>563</v>
      </c>
      <c r="G30" s="160" t="s">
        <v>780</v>
      </c>
      <c r="H30" s="160" t="s">
        <v>781</v>
      </c>
      <c r="I30" s="160" t="s">
        <v>782</v>
      </c>
      <c r="J30" s="182"/>
    </row>
    <row r="31" spans="1:10" ht="89.25">
      <c r="A31" s="419"/>
      <c r="B31" s="173">
        <v>3</v>
      </c>
      <c r="C31" s="160" t="s">
        <v>54</v>
      </c>
      <c r="D31" s="160" t="s">
        <v>55</v>
      </c>
      <c r="E31" s="160" t="s">
        <v>575</v>
      </c>
      <c r="F31" s="160" t="s">
        <v>643</v>
      </c>
      <c r="G31" s="160" t="s">
        <v>644</v>
      </c>
      <c r="H31" s="159" t="s">
        <v>645</v>
      </c>
      <c r="I31" s="159" t="s">
        <v>646</v>
      </c>
      <c r="J31" s="182"/>
    </row>
    <row r="32" spans="1:10" ht="38.25">
      <c r="A32" s="419"/>
      <c r="B32" s="471">
        <v>4</v>
      </c>
      <c r="C32" s="470" t="s">
        <v>63</v>
      </c>
      <c r="D32" s="470" t="s">
        <v>17</v>
      </c>
      <c r="E32" s="470" t="s">
        <v>678</v>
      </c>
      <c r="F32" s="470" t="s">
        <v>517</v>
      </c>
      <c r="G32" s="435" t="s">
        <v>679</v>
      </c>
      <c r="H32" s="470" t="s">
        <v>305</v>
      </c>
      <c r="I32" s="122" t="s">
        <v>783</v>
      </c>
      <c r="J32" s="182"/>
    </row>
    <row r="33" spans="1:10" ht="38.25">
      <c r="A33" s="419"/>
      <c r="B33" s="427"/>
      <c r="C33" s="424"/>
      <c r="D33" s="424"/>
      <c r="E33" s="424"/>
      <c r="F33" s="424"/>
      <c r="G33" s="424"/>
      <c r="H33" s="424"/>
      <c r="I33" s="136" t="s">
        <v>523</v>
      </c>
      <c r="J33" s="182"/>
    </row>
    <row r="34" spans="1:10" ht="12.75">
      <c r="A34" s="419"/>
      <c r="B34" s="466" t="s">
        <v>239</v>
      </c>
      <c r="C34" s="432"/>
      <c r="D34" s="432"/>
      <c r="E34" s="432"/>
      <c r="F34" s="432"/>
      <c r="G34" s="432"/>
      <c r="H34" s="432"/>
      <c r="I34" s="432"/>
      <c r="J34" s="433"/>
    </row>
    <row r="35" spans="1:10" ht="63.75">
      <c r="A35" s="419"/>
      <c r="B35" s="173">
        <v>5</v>
      </c>
      <c r="C35" s="160" t="s">
        <v>76</v>
      </c>
      <c r="D35" s="160" t="s">
        <v>17</v>
      </c>
      <c r="E35" s="160" t="s">
        <v>784</v>
      </c>
      <c r="F35" s="160" t="s">
        <v>649</v>
      </c>
      <c r="G35" s="72" t="s">
        <v>785</v>
      </c>
      <c r="H35" s="160" t="s">
        <v>786</v>
      </c>
      <c r="I35" s="217" t="s">
        <v>787</v>
      </c>
      <c r="J35" s="182"/>
    </row>
    <row r="36" spans="1:10" ht="63.75">
      <c r="A36" s="419"/>
      <c r="B36" s="471">
        <v>6</v>
      </c>
      <c r="C36" s="470" t="s">
        <v>123</v>
      </c>
      <c r="D36" s="470" t="s">
        <v>17</v>
      </c>
      <c r="E36" s="470" t="s">
        <v>788</v>
      </c>
      <c r="F36" s="470" t="s">
        <v>789</v>
      </c>
      <c r="G36" s="435" t="s">
        <v>790</v>
      </c>
      <c r="H36" s="470" t="s">
        <v>791</v>
      </c>
      <c r="I36" s="470" t="s">
        <v>792</v>
      </c>
      <c r="J36" s="208" t="s">
        <v>793</v>
      </c>
    </row>
    <row r="37" spans="1:10" ht="34.5" customHeight="1">
      <c r="A37" s="419"/>
      <c r="B37" s="427"/>
      <c r="C37" s="424"/>
      <c r="D37" s="424"/>
      <c r="E37" s="424"/>
      <c r="F37" s="424"/>
      <c r="G37" s="424"/>
      <c r="H37" s="424"/>
      <c r="I37" s="424"/>
      <c r="J37" s="182"/>
    </row>
    <row r="38" spans="1:10" ht="51">
      <c r="A38" s="419"/>
      <c r="B38" s="173">
        <v>7</v>
      </c>
      <c r="C38" s="160" t="s">
        <v>270</v>
      </c>
      <c r="D38" s="186"/>
      <c r="E38" s="218"/>
      <c r="F38" s="186"/>
      <c r="G38" s="186"/>
      <c r="H38" s="186"/>
      <c r="I38" s="186"/>
      <c r="J38" s="196" t="s">
        <v>794</v>
      </c>
    </row>
    <row r="39" spans="1:10" ht="12.75">
      <c r="A39" s="103"/>
      <c r="B39" s="219"/>
      <c r="C39" s="220"/>
      <c r="D39" s="220"/>
      <c r="E39" s="220"/>
      <c r="F39" s="220"/>
      <c r="G39" s="210"/>
      <c r="H39" s="210"/>
      <c r="I39" s="210"/>
      <c r="J39" s="210"/>
    </row>
    <row r="40" spans="1:10" ht="13.5">
      <c r="A40" s="437">
        <v>43930</v>
      </c>
      <c r="B40" s="474" t="s">
        <v>622</v>
      </c>
      <c r="C40" s="432"/>
      <c r="D40" s="432"/>
      <c r="E40" s="432"/>
      <c r="F40" s="432"/>
      <c r="G40" s="432"/>
      <c r="H40" s="432"/>
      <c r="I40" s="432"/>
      <c r="J40" s="433"/>
    </row>
    <row r="41" spans="1:10" ht="25.5">
      <c r="A41" s="419"/>
      <c r="B41" s="193" t="s">
        <v>712</v>
      </c>
      <c r="C41" s="195" t="s">
        <v>4</v>
      </c>
      <c r="D41" s="195" t="s">
        <v>5</v>
      </c>
      <c r="E41" s="195" t="s">
        <v>6</v>
      </c>
      <c r="F41" s="195" t="s">
        <v>7</v>
      </c>
      <c r="G41" s="195" t="s">
        <v>9</v>
      </c>
      <c r="H41" s="5" t="s">
        <v>10</v>
      </c>
      <c r="I41" s="195" t="s">
        <v>624</v>
      </c>
      <c r="J41" s="211" t="s">
        <v>630</v>
      </c>
    </row>
    <row r="42" spans="1:10" ht="89.25">
      <c r="A42" s="419"/>
      <c r="B42" s="178">
        <v>1</v>
      </c>
      <c r="C42" s="92" t="s">
        <v>16</v>
      </c>
      <c r="D42" s="104" t="s">
        <v>17</v>
      </c>
      <c r="E42" s="104" t="s">
        <v>575</v>
      </c>
      <c r="F42" s="104" t="s">
        <v>708</v>
      </c>
      <c r="G42" s="64" t="s">
        <v>709</v>
      </c>
      <c r="H42" s="120" t="s">
        <v>710</v>
      </c>
      <c r="I42" s="160" t="s">
        <v>711</v>
      </c>
      <c r="J42" s="221"/>
    </row>
    <row r="43" spans="1:10" ht="38.25">
      <c r="A43" s="419"/>
      <c r="B43" s="178">
        <v>2</v>
      </c>
      <c r="C43" s="92" t="s">
        <v>650</v>
      </c>
      <c r="D43" s="104" t="s">
        <v>24</v>
      </c>
      <c r="E43" s="104" t="s">
        <v>657</v>
      </c>
      <c r="F43" s="104" t="s">
        <v>802</v>
      </c>
      <c r="G43" s="64" t="s">
        <v>94</v>
      </c>
      <c r="H43" s="104" t="s">
        <v>805</v>
      </c>
      <c r="I43" s="104" t="s">
        <v>806</v>
      </c>
      <c r="J43" s="221"/>
    </row>
    <row r="44" spans="1:10" ht="114.75">
      <c r="A44" s="419"/>
      <c r="B44" s="173">
        <v>3</v>
      </c>
      <c r="C44" s="104" t="s">
        <v>54</v>
      </c>
      <c r="D44" s="11" t="s">
        <v>593</v>
      </c>
      <c r="E44" s="11" t="s">
        <v>568</v>
      </c>
      <c r="F44" s="156" t="s">
        <v>594</v>
      </c>
      <c r="G44" s="128" t="s">
        <v>618</v>
      </c>
      <c r="H44" s="92" t="s">
        <v>596</v>
      </c>
      <c r="I44" s="158" t="s">
        <v>597</v>
      </c>
      <c r="J44" s="221"/>
    </row>
    <row r="45" spans="1:10" ht="51">
      <c r="A45" s="419"/>
      <c r="B45" s="173">
        <v>4</v>
      </c>
      <c r="C45" s="104" t="s">
        <v>63</v>
      </c>
      <c r="D45" s="104" t="s">
        <v>55</v>
      </c>
      <c r="E45" s="104" t="s">
        <v>562</v>
      </c>
      <c r="F45" s="104" t="s">
        <v>738</v>
      </c>
      <c r="G45" s="104" t="s">
        <v>819</v>
      </c>
      <c r="H45" s="104" t="s">
        <v>733</v>
      </c>
      <c r="I45" s="104" t="s">
        <v>820</v>
      </c>
      <c r="J45" s="221"/>
    </row>
    <row r="46" spans="1:10" ht="13.5">
      <c r="A46" s="419"/>
      <c r="B46" s="223"/>
      <c r="C46" s="434" t="s">
        <v>239</v>
      </c>
      <c r="D46" s="432"/>
      <c r="E46" s="432"/>
      <c r="F46" s="432"/>
      <c r="G46" s="432"/>
      <c r="H46" s="432"/>
      <c r="I46" s="432"/>
      <c r="J46" s="433"/>
    </row>
    <row r="47" spans="1:10" ht="38.25">
      <c r="A47" s="419"/>
      <c r="B47" s="104">
        <v>5</v>
      </c>
      <c r="C47" s="104" t="s">
        <v>76</v>
      </c>
      <c r="D47" s="104" t="s">
        <v>17</v>
      </c>
      <c r="E47" s="104" t="s">
        <v>621</v>
      </c>
      <c r="F47" s="11" t="s">
        <v>264</v>
      </c>
      <c r="G47" s="64" t="s">
        <v>265</v>
      </c>
      <c r="H47" s="11" t="s">
        <v>323</v>
      </c>
      <c r="I47" s="11" t="s">
        <v>269</v>
      </c>
      <c r="J47" s="221"/>
    </row>
    <row r="48" spans="1:10" ht="38.25">
      <c r="A48" s="419"/>
      <c r="B48" s="104">
        <v>6</v>
      </c>
      <c r="C48" s="104" t="s">
        <v>123</v>
      </c>
      <c r="D48" s="104" t="s">
        <v>17</v>
      </c>
      <c r="E48" s="104" t="s">
        <v>826</v>
      </c>
      <c r="F48" s="104" t="s">
        <v>827</v>
      </c>
      <c r="G48" s="225" t="s">
        <v>828</v>
      </c>
      <c r="H48" s="104" t="s">
        <v>830</v>
      </c>
      <c r="I48" s="104" t="s">
        <v>831</v>
      </c>
      <c r="J48" s="221"/>
    </row>
    <row r="49" spans="1:10" ht="63.75">
      <c r="A49" s="419"/>
      <c r="B49" s="104">
        <v>7</v>
      </c>
      <c r="C49" s="104" t="s">
        <v>270</v>
      </c>
      <c r="D49" s="226"/>
      <c r="E49" s="227"/>
      <c r="F49" s="226"/>
      <c r="G49" s="229"/>
      <c r="H49" s="226"/>
      <c r="I49" s="226"/>
      <c r="J49" s="230" t="s">
        <v>660</v>
      </c>
    </row>
    <row r="50" spans="1:10" ht="12.75">
      <c r="A50" s="103"/>
      <c r="B50" s="219"/>
      <c r="C50" s="220"/>
      <c r="D50" s="220"/>
      <c r="E50" s="220"/>
      <c r="F50" s="220"/>
      <c r="G50" s="210"/>
      <c r="H50" s="210"/>
      <c r="I50" s="210"/>
      <c r="J50" s="210"/>
    </row>
    <row r="51" spans="1:10" ht="13.5">
      <c r="A51" s="437">
        <v>43931</v>
      </c>
      <c r="B51" s="474" t="s">
        <v>622</v>
      </c>
      <c r="C51" s="432"/>
      <c r="D51" s="432"/>
      <c r="E51" s="432"/>
      <c r="F51" s="432"/>
      <c r="G51" s="432"/>
      <c r="H51" s="432"/>
      <c r="I51" s="432"/>
      <c r="J51" s="433"/>
    </row>
    <row r="52" spans="1:10" ht="25.5">
      <c r="A52" s="419"/>
      <c r="B52" s="193" t="s">
        <v>712</v>
      </c>
      <c r="C52" s="195" t="s">
        <v>4</v>
      </c>
      <c r="D52" s="195" t="s">
        <v>5</v>
      </c>
      <c r="E52" s="195" t="s">
        <v>6</v>
      </c>
      <c r="F52" s="195" t="s">
        <v>7</v>
      </c>
      <c r="G52" s="195" t="s">
        <v>9</v>
      </c>
      <c r="H52" s="5" t="s">
        <v>10</v>
      </c>
      <c r="I52" s="195" t="s">
        <v>624</v>
      </c>
      <c r="J52" s="211" t="s">
        <v>630</v>
      </c>
    </row>
    <row r="53" spans="1:10" ht="12.75">
      <c r="A53" s="419"/>
      <c r="B53" s="178"/>
      <c r="C53" s="198"/>
      <c r="D53" s="40"/>
      <c r="E53" s="40"/>
      <c r="F53" s="233"/>
      <c r="G53" s="234"/>
      <c r="H53" s="104"/>
      <c r="I53" s="235"/>
      <c r="J53" s="236"/>
    </row>
    <row r="54" spans="1:10" ht="89.25">
      <c r="A54" s="419"/>
      <c r="B54" s="178">
        <v>1</v>
      </c>
      <c r="C54" s="198" t="s">
        <v>16</v>
      </c>
      <c r="D54" s="40" t="s">
        <v>593</v>
      </c>
      <c r="E54" s="40" t="s">
        <v>568</v>
      </c>
      <c r="F54" s="202" t="s">
        <v>836</v>
      </c>
      <c r="G54" s="157" t="s">
        <v>837</v>
      </c>
      <c r="H54" s="104" t="s">
        <v>726</v>
      </c>
      <c r="I54" s="158" t="s">
        <v>727</v>
      </c>
      <c r="J54" s="236"/>
    </row>
    <row r="55" spans="1:10" ht="204">
      <c r="A55" s="419"/>
      <c r="B55" s="178">
        <v>2</v>
      </c>
      <c r="C55" s="198" t="s">
        <v>650</v>
      </c>
      <c r="D55" s="40" t="s">
        <v>55</v>
      </c>
      <c r="E55" s="40" t="s">
        <v>575</v>
      </c>
      <c r="F55" s="40" t="s">
        <v>771</v>
      </c>
      <c r="G55" s="159" t="s">
        <v>772</v>
      </c>
      <c r="H55" s="159" t="s">
        <v>773</v>
      </c>
      <c r="I55" s="40" t="s">
        <v>839</v>
      </c>
      <c r="J55" s="236"/>
    </row>
    <row r="56" spans="1:10" ht="114.75">
      <c r="A56" s="419"/>
      <c r="B56" s="173">
        <v>3</v>
      </c>
      <c r="C56" s="160" t="s">
        <v>54</v>
      </c>
      <c r="D56" s="160" t="s">
        <v>17</v>
      </c>
      <c r="E56" s="160" t="s">
        <v>188</v>
      </c>
      <c r="F56" s="160" t="s">
        <v>841</v>
      </c>
      <c r="G56" s="72" t="s">
        <v>763</v>
      </c>
      <c r="H56" s="160" t="s">
        <v>847</v>
      </c>
      <c r="I56" s="160" t="s">
        <v>849</v>
      </c>
      <c r="J56" s="236"/>
    </row>
    <row r="57" spans="1:10" ht="38.25">
      <c r="A57" s="419"/>
      <c r="B57" s="173">
        <v>4</v>
      </c>
      <c r="C57" s="160" t="s">
        <v>63</v>
      </c>
      <c r="D57" s="160" t="s">
        <v>17</v>
      </c>
      <c r="E57" s="160" t="s">
        <v>826</v>
      </c>
      <c r="F57" s="160" t="s">
        <v>852</v>
      </c>
      <c r="G57" s="72" t="s">
        <v>828</v>
      </c>
      <c r="H57" s="239" t="s">
        <v>855</v>
      </c>
      <c r="I57" s="160" t="s">
        <v>858</v>
      </c>
      <c r="J57" s="236"/>
    </row>
    <row r="58" spans="1:10" ht="13.5">
      <c r="A58" s="419"/>
      <c r="B58" s="223"/>
      <c r="C58" s="465" t="s">
        <v>239</v>
      </c>
      <c r="D58" s="432"/>
      <c r="E58" s="432"/>
      <c r="F58" s="432"/>
      <c r="G58" s="432"/>
      <c r="H58" s="432"/>
      <c r="I58" s="432"/>
      <c r="J58" s="433"/>
    </row>
    <row r="59" spans="1:10" ht="38.25">
      <c r="A59" s="419"/>
      <c r="B59" s="173">
        <v>5</v>
      </c>
      <c r="C59" s="160" t="s">
        <v>76</v>
      </c>
      <c r="D59" s="160" t="s">
        <v>17</v>
      </c>
      <c r="E59" s="160" t="s">
        <v>621</v>
      </c>
      <c r="F59" s="40" t="s">
        <v>264</v>
      </c>
      <c r="G59" s="72" t="s">
        <v>265</v>
      </c>
      <c r="H59" s="126" t="s">
        <v>323</v>
      </c>
      <c r="I59" s="11" t="s">
        <v>269</v>
      </c>
      <c r="J59" s="241" t="s">
        <v>865</v>
      </c>
    </row>
    <row r="60" spans="1:10" ht="39.75" customHeight="1">
      <c r="A60" s="419"/>
      <c r="B60" s="173">
        <v>6</v>
      </c>
      <c r="C60" s="160" t="s">
        <v>123</v>
      </c>
      <c r="D60" s="160" t="s">
        <v>17</v>
      </c>
      <c r="E60" s="160" t="s">
        <v>562</v>
      </c>
      <c r="F60" s="160" t="s">
        <v>738</v>
      </c>
      <c r="G60" s="160" t="s">
        <v>420</v>
      </c>
      <c r="H60" s="160" t="s">
        <v>868</v>
      </c>
      <c r="I60" s="40" t="s">
        <v>769</v>
      </c>
      <c r="J60" s="230" t="s">
        <v>793</v>
      </c>
    </row>
    <row r="61" spans="1:10" ht="63.75">
      <c r="A61" s="419"/>
      <c r="B61" s="173">
        <v>7</v>
      </c>
      <c r="C61" s="160" t="s">
        <v>270</v>
      </c>
      <c r="D61" s="186"/>
      <c r="E61" s="218"/>
      <c r="F61" s="186"/>
      <c r="G61" s="186"/>
      <c r="H61" s="186"/>
      <c r="I61" s="186"/>
      <c r="J61" s="230" t="s">
        <v>660</v>
      </c>
    </row>
    <row r="62" spans="1:10" ht="12.75">
      <c r="A62" s="242"/>
      <c r="B62" s="242"/>
      <c r="C62" s="243"/>
      <c r="D62" s="243"/>
      <c r="E62" s="243"/>
      <c r="F62" s="243"/>
      <c r="G62" s="210"/>
      <c r="H62" s="210"/>
      <c r="I62" s="210"/>
      <c r="J62" s="210"/>
    </row>
    <row r="63" spans="1:10" ht="12.75">
      <c r="B63" s="214"/>
      <c r="C63" s="214"/>
      <c r="D63" s="214"/>
      <c r="E63" s="214"/>
      <c r="F63" s="214"/>
    </row>
    <row r="64" spans="1:10" ht="12.75">
      <c r="B64" s="214"/>
      <c r="C64" s="214"/>
      <c r="D64" s="214"/>
      <c r="E64" s="214"/>
      <c r="F64" s="214"/>
    </row>
    <row r="65" spans="2:6" ht="12.75">
      <c r="B65" s="214"/>
      <c r="C65" s="214"/>
      <c r="D65" s="214"/>
      <c r="E65" s="214"/>
      <c r="F65" s="214"/>
    </row>
    <row r="66" spans="2:6" ht="12.75">
      <c r="B66" s="214"/>
      <c r="C66" s="214"/>
      <c r="D66" s="214"/>
      <c r="E66" s="214"/>
      <c r="F66" s="214"/>
    </row>
    <row r="67" spans="2:6" ht="12.75">
      <c r="B67" s="214"/>
      <c r="C67" s="214"/>
      <c r="D67" s="214"/>
      <c r="E67" s="214"/>
      <c r="F67" s="214"/>
    </row>
    <row r="68" spans="2:6" ht="12.75">
      <c r="B68" s="214"/>
      <c r="C68" s="214"/>
      <c r="D68" s="214"/>
      <c r="E68" s="214"/>
      <c r="F68" s="214"/>
    </row>
    <row r="69" spans="2:6" ht="12.75">
      <c r="B69" s="214"/>
      <c r="C69" s="214"/>
      <c r="D69" s="214"/>
      <c r="E69" s="214"/>
      <c r="F69" s="214"/>
    </row>
    <row r="70" spans="2:6" ht="12.75">
      <c r="B70" s="214"/>
      <c r="C70" s="214"/>
      <c r="D70" s="214"/>
      <c r="E70" s="214"/>
      <c r="F70" s="214"/>
    </row>
    <row r="71" spans="2:6" ht="12.75">
      <c r="B71" s="214"/>
      <c r="C71" s="214"/>
      <c r="D71" s="214"/>
      <c r="E71" s="214"/>
      <c r="F71" s="214"/>
    </row>
    <row r="72" spans="2:6" ht="12.75">
      <c r="B72" s="214"/>
      <c r="C72" s="214"/>
      <c r="D72" s="214"/>
      <c r="E72" s="214"/>
      <c r="F72" s="214"/>
    </row>
    <row r="73" spans="2:6" ht="12.75">
      <c r="B73" s="214"/>
      <c r="C73" s="214"/>
      <c r="D73" s="214"/>
      <c r="E73" s="214"/>
      <c r="F73" s="214"/>
    </row>
    <row r="74" spans="2:6" ht="12.75">
      <c r="B74" s="214"/>
      <c r="C74" s="214"/>
      <c r="D74" s="214"/>
      <c r="E74" s="214"/>
      <c r="F74" s="214"/>
    </row>
    <row r="75" spans="2:6" ht="12.75">
      <c r="B75" s="214"/>
      <c r="C75" s="214"/>
      <c r="D75" s="214"/>
      <c r="E75" s="214"/>
      <c r="F75" s="214"/>
    </row>
    <row r="76" spans="2:6" ht="12.75">
      <c r="B76" s="214"/>
      <c r="C76" s="214"/>
      <c r="D76" s="214"/>
      <c r="E76" s="214"/>
      <c r="F76" s="214"/>
    </row>
    <row r="77" spans="2:6" ht="12.75">
      <c r="B77" s="214"/>
      <c r="C77" s="214"/>
      <c r="D77" s="214"/>
      <c r="E77" s="214"/>
      <c r="F77" s="214"/>
    </row>
    <row r="78" spans="2:6" ht="12.75">
      <c r="B78" s="214"/>
      <c r="C78" s="214"/>
      <c r="D78" s="214"/>
      <c r="E78" s="214"/>
      <c r="F78" s="214"/>
    </row>
    <row r="79" spans="2:6" ht="12.75">
      <c r="B79" s="214"/>
      <c r="C79" s="214"/>
      <c r="D79" s="214"/>
      <c r="E79" s="214"/>
      <c r="F79" s="214"/>
    </row>
    <row r="80" spans="2:6" ht="12.75">
      <c r="B80" s="214"/>
      <c r="C80" s="214"/>
      <c r="D80" s="214"/>
      <c r="E80" s="214"/>
      <c r="F80" s="214"/>
    </row>
    <row r="81" spans="2:6" ht="12.75">
      <c r="B81" s="214"/>
      <c r="C81" s="214"/>
      <c r="D81" s="214"/>
      <c r="E81" s="214"/>
      <c r="F81" s="214"/>
    </row>
    <row r="82" spans="2:6" ht="12.75">
      <c r="B82" s="214"/>
      <c r="C82" s="214"/>
      <c r="D82" s="214"/>
      <c r="E82" s="214"/>
      <c r="F82" s="214"/>
    </row>
    <row r="83" spans="2:6" ht="12.75">
      <c r="B83" s="214"/>
      <c r="C83" s="214"/>
      <c r="D83" s="214"/>
      <c r="E83" s="214"/>
      <c r="F83" s="214"/>
    </row>
  </sheetData>
  <mergeCells count="61">
    <mergeCell ref="B34:J34"/>
    <mergeCell ref="C23:C24"/>
    <mergeCell ref="D23:D24"/>
    <mergeCell ref="C28:C29"/>
    <mergeCell ref="D28:D29"/>
    <mergeCell ref="E28:E29"/>
    <mergeCell ref="F28:F29"/>
    <mergeCell ref="G28:G29"/>
    <mergeCell ref="E9:E10"/>
    <mergeCell ref="E21:E22"/>
    <mergeCell ref="F21:F22"/>
    <mergeCell ref="H21:H22"/>
    <mergeCell ref="I21:I22"/>
    <mergeCell ref="C32:C33"/>
    <mergeCell ref="D32:D33"/>
    <mergeCell ref="D36:D37"/>
    <mergeCell ref="B40:J40"/>
    <mergeCell ref="C46:J46"/>
    <mergeCell ref="B36:B37"/>
    <mergeCell ref="C36:C37"/>
    <mergeCell ref="E36:E37"/>
    <mergeCell ref="F36:F37"/>
    <mergeCell ref="G36:G37"/>
    <mergeCell ref="H36:H37"/>
    <mergeCell ref="I36:I37"/>
    <mergeCell ref="E32:E33"/>
    <mergeCell ref="F32:F33"/>
    <mergeCell ref="G32:G33"/>
    <mergeCell ref="H32:H33"/>
    <mergeCell ref="A26:A38"/>
    <mergeCell ref="A40:A49"/>
    <mergeCell ref="A51:A61"/>
    <mergeCell ref="B21:B22"/>
    <mergeCell ref="B23:B24"/>
    <mergeCell ref="B28:B29"/>
    <mergeCell ref="B32:B33"/>
    <mergeCell ref="B51:J51"/>
    <mergeCell ref="C58:J58"/>
    <mergeCell ref="E23:E24"/>
    <mergeCell ref="F23:F24"/>
    <mergeCell ref="G23:G24"/>
    <mergeCell ref="H23:H24"/>
    <mergeCell ref="B26:J26"/>
    <mergeCell ref="H28:H29"/>
    <mergeCell ref="I28:I29"/>
    <mergeCell ref="H9:H10"/>
    <mergeCell ref="B13:J13"/>
    <mergeCell ref="F9:F10"/>
    <mergeCell ref="G9:G10"/>
    <mergeCell ref="A13:A24"/>
    <mergeCell ref="B19:J19"/>
    <mergeCell ref="C21:C22"/>
    <mergeCell ref="D21:D22"/>
    <mergeCell ref="J21:J22"/>
    <mergeCell ref="I23:I24"/>
    <mergeCell ref="A1:A11"/>
    <mergeCell ref="B1:J1"/>
    <mergeCell ref="B7:J7"/>
    <mergeCell ref="B9:B10"/>
    <mergeCell ref="C9:C10"/>
    <mergeCell ref="D9:D10"/>
  </mergeCells>
  <hyperlinks>
    <hyperlink ref="G3" r:id="rId1"/>
    <hyperlink ref="G4" r:id="rId2"/>
    <hyperlink ref="G5" r:id="rId3"/>
    <hyperlink ref="G9" r:id="rId4"/>
    <hyperlink ref="I10" r:id="rId5"/>
    <hyperlink ref="G15" r:id="rId6"/>
    <hyperlink ref="G17" r:id="rId7"/>
    <hyperlink ref="G18" r:id="rId8"/>
    <hyperlink ref="G20" r:id="rId9"/>
    <hyperlink ref="G21" r:id="rId10"/>
    <hyperlink ref="G22" r:id="rId11"/>
    <hyperlink ref="J24" r:id="rId12"/>
    <hyperlink ref="G28" r:id="rId13"/>
    <hyperlink ref="G32" r:id="rId14"/>
    <hyperlink ref="I33" r:id="rId15"/>
    <hyperlink ref="G35" r:id="rId16"/>
    <hyperlink ref="G36" r:id="rId17"/>
    <hyperlink ref="G42" r:id="rId18"/>
    <hyperlink ref="G43" r:id="rId19"/>
    <hyperlink ref="G44" r:id="rId20"/>
    <hyperlink ref="G47" r:id="rId21"/>
    <hyperlink ref="G48" r:id="rId22"/>
    <hyperlink ref="G56" r:id="rId23"/>
    <hyperlink ref="G57" r:id="rId24"/>
    <hyperlink ref="G59" r:id="rId25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26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48"/>
  <sheetViews>
    <sheetView topLeftCell="A55" zoomScale="50" zoomScaleNormal="50" workbookViewId="0"/>
  </sheetViews>
  <sheetFormatPr defaultColWidth="14.42578125" defaultRowHeight="15.75" customHeight="1"/>
  <cols>
    <col min="1" max="1" width="8" customWidth="1"/>
    <col min="2" max="2" width="6.85546875" customWidth="1"/>
    <col min="4" max="4" width="17.140625" customWidth="1"/>
    <col min="5" max="5" width="28" customWidth="1"/>
    <col min="6" max="6" width="37.140625" customWidth="1"/>
    <col min="7" max="7" width="27.140625" customWidth="1"/>
    <col min="8" max="9" width="26" customWidth="1"/>
    <col min="10" max="10" width="23.5703125" customWidth="1"/>
  </cols>
  <sheetData>
    <row r="1" spans="1:10" ht="12.75">
      <c r="A1" s="81"/>
      <c r="B1" s="460" t="s">
        <v>795</v>
      </c>
      <c r="C1" s="423"/>
      <c r="D1" s="423"/>
      <c r="E1" s="423"/>
      <c r="F1" s="423"/>
      <c r="G1" s="423"/>
      <c r="H1" s="423"/>
      <c r="I1" s="423"/>
      <c r="J1" s="424"/>
    </row>
    <row r="2" spans="1:10" ht="38.25">
      <c r="A2" s="436">
        <v>43927</v>
      </c>
      <c r="B2" s="5" t="s">
        <v>3</v>
      </c>
      <c r="C2" s="5" t="s">
        <v>4</v>
      </c>
      <c r="D2" s="5" t="s">
        <v>796</v>
      </c>
      <c r="E2" s="5" t="s">
        <v>6</v>
      </c>
      <c r="F2" s="5" t="s">
        <v>7</v>
      </c>
      <c r="G2" s="5" t="s">
        <v>9</v>
      </c>
      <c r="H2" s="5" t="s">
        <v>10</v>
      </c>
      <c r="I2" s="5" t="s">
        <v>11</v>
      </c>
      <c r="J2" s="7" t="s">
        <v>13</v>
      </c>
    </row>
    <row r="3" spans="1:10" ht="89.25">
      <c r="A3" s="419"/>
      <c r="B3" s="14">
        <v>1</v>
      </c>
      <c r="C3" s="14" t="s">
        <v>16</v>
      </c>
      <c r="D3" s="11" t="s">
        <v>55</v>
      </c>
      <c r="E3" s="11" t="s">
        <v>797</v>
      </c>
      <c r="F3" s="11" t="s">
        <v>798</v>
      </c>
      <c r="G3" s="11" t="s">
        <v>799</v>
      </c>
      <c r="H3" s="11"/>
      <c r="I3" s="11" t="s">
        <v>800</v>
      </c>
      <c r="J3" s="15"/>
    </row>
    <row r="4" spans="1:10" ht="38.25">
      <c r="A4" s="419"/>
      <c r="B4" s="14">
        <v>2</v>
      </c>
      <c r="C4" s="14" t="s">
        <v>35</v>
      </c>
      <c r="D4" s="11" t="s">
        <v>17</v>
      </c>
      <c r="E4" s="11" t="s">
        <v>801</v>
      </c>
      <c r="F4" s="11" t="s">
        <v>501</v>
      </c>
      <c r="G4" s="17" t="s">
        <v>502</v>
      </c>
      <c r="H4" s="159" t="s">
        <v>803</v>
      </c>
      <c r="I4" s="147" t="s">
        <v>506</v>
      </c>
      <c r="J4" s="15"/>
    </row>
    <row r="5" spans="1:10" ht="63.75">
      <c r="A5" s="419"/>
      <c r="B5" s="11">
        <v>3</v>
      </c>
      <c r="C5" s="11" t="s">
        <v>54</v>
      </c>
      <c r="D5" s="11" t="s">
        <v>17</v>
      </c>
      <c r="E5" s="11" t="s">
        <v>804</v>
      </c>
      <c r="F5" s="11" t="s">
        <v>807</v>
      </c>
      <c r="G5" s="123" t="s">
        <v>808</v>
      </c>
      <c r="H5" s="126" t="s">
        <v>809</v>
      </c>
      <c r="I5" s="11" t="s">
        <v>810</v>
      </c>
      <c r="J5" s="15"/>
    </row>
    <row r="6" spans="1:10" ht="51">
      <c r="A6" s="419"/>
      <c r="B6" s="11">
        <v>4</v>
      </c>
      <c r="C6" s="11" t="s">
        <v>63</v>
      </c>
      <c r="D6" s="11" t="s">
        <v>17</v>
      </c>
      <c r="E6" s="11" t="s">
        <v>811</v>
      </c>
      <c r="F6" s="11" t="s">
        <v>812</v>
      </c>
      <c r="G6" s="11" t="s">
        <v>813</v>
      </c>
      <c r="H6" s="147" t="s">
        <v>814</v>
      </c>
      <c r="I6" s="147" t="s">
        <v>815</v>
      </c>
      <c r="J6" s="19"/>
    </row>
    <row r="7" spans="1:10" ht="63.75">
      <c r="A7" s="419"/>
      <c r="B7" s="11">
        <v>4</v>
      </c>
      <c r="C7" s="11" t="s">
        <v>63</v>
      </c>
      <c r="D7" s="11" t="s">
        <v>17</v>
      </c>
      <c r="E7" s="11" t="s">
        <v>816</v>
      </c>
      <c r="F7" s="40" t="s">
        <v>817</v>
      </c>
      <c r="G7" s="222" t="s">
        <v>818</v>
      </c>
      <c r="H7" s="40" t="s">
        <v>821</v>
      </c>
      <c r="I7" s="224" t="s">
        <v>822</v>
      </c>
      <c r="J7" s="207"/>
    </row>
    <row r="8" spans="1:10" ht="13.5">
      <c r="A8" s="419"/>
      <c r="B8" s="444" t="s">
        <v>239</v>
      </c>
      <c r="C8" s="423"/>
      <c r="D8" s="423"/>
      <c r="E8" s="423"/>
      <c r="F8" s="423"/>
      <c r="G8" s="423"/>
      <c r="H8" s="423"/>
      <c r="I8" s="423"/>
      <c r="J8" s="424"/>
    </row>
    <row r="9" spans="1:10" ht="20.25" customHeight="1">
      <c r="A9" s="419"/>
      <c r="B9" s="428">
        <v>5</v>
      </c>
      <c r="C9" s="428" t="s">
        <v>76</v>
      </c>
      <c r="D9" s="428" t="s">
        <v>17</v>
      </c>
      <c r="E9" s="428" t="s">
        <v>823</v>
      </c>
      <c r="F9" s="428" t="s">
        <v>824</v>
      </c>
      <c r="G9" s="201" t="s">
        <v>825</v>
      </c>
      <c r="H9" s="446" t="s">
        <v>829</v>
      </c>
      <c r="I9" s="445" t="s">
        <v>423</v>
      </c>
      <c r="J9" s="479"/>
    </row>
    <row r="10" spans="1:10" ht="68.25" customHeight="1">
      <c r="A10" s="419"/>
      <c r="B10" s="427"/>
      <c r="C10" s="427"/>
      <c r="D10" s="427"/>
      <c r="E10" s="427"/>
      <c r="F10" s="427"/>
      <c r="G10" s="228" t="s">
        <v>832</v>
      </c>
      <c r="H10" s="424"/>
      <c r="I10" s="427"/>
      <c r="J10" s="424"/>
    </row>
    <row r="11" spans="1:10" ht="25.5">
      <c r="A11" s="419"/>
      <c r="B11" s="11">
        <v>6</v>
      </c>
      <c r="C11" s="11" t="s">
        <v>123</v>
      </c>
      <c r="D11" s="11" t="s">
        <v>17</v>
      </c>
      <c r="E11" s="11" t="s">
        <v>648</v>
      </c>
      <c r="F11" s="11" t="s">
        <v>833</v>
      </c>
      <c r="G11" s="231" t="str">
        <f>HYPERLINK("https://www.youtube.com/watch?v=hCCkN6jWUZ4","https://www.youtube.com/watch?v=hCCkN6jWUZ4")</f>
        <v>https://www.youtube.com/watch?v=hCCkN6jWUZ4</v>
      </c>
      <c r="H11" s="11" t="s">
        <v>834</v>
      </c>
      <c r="I11" s="231" t="str">
        <f>HYPERLINK("http://asurso63.ru/povolzhskoe-upravlenie","АСУ")</f>
        <v>АСУ</v>
      </c>
      <c r="J11" s="19"/>
    </row>
    <row r="12" spans="1:10" ht="114.75">
      <c r="A12" s="419"/>
      <c r="B12" s="11">
        <v>7</v>
      </c>
      <c r="C12" s="40" t="s">
        <v>270</v>
      </c>
      <c r="D12" s="40"/>
      <c r="E12" s="232"/>
      <c r="F12" s="11"/>
      <c r="G12" s="11"/>
      <c r="H12" s="11"/>
      <c r="I12" s="11"/>
      <c r="J12" s="19" t="s">
        <v>835</v>
      </c>
    </row>
    <row r="13" spans="1:10" ht="12.75">
      <c r="A13" s="47"/>
      <c r="B13" s="47"/>
      <c r="C13" s="47"/>
      <c r="D13" s="47"/>
      <c r="E13" s="49"/>
      <c r="F13" s="47"/>
      <c r="G13" s="47"/>
      <c r="H13" s="47"/>
      <c r="I13" s="47"/>
      <c r="J13" s="47"/>
    </row>
    <row r="14" spans="1:10" ht="12.75">
      <c r="A14" s="436">
        <v>43928</v>
      </c>
      <c r="B14" s="431" t="s">
        <v>795</v>
      </c>
      <c r="C14" s="432"/>
      <c r="D14" s="432"/>
      <c r="E14" s="432"/>
      <c r="F14" s="432"/>
      <c r="G14" s="432"/>
      <c r="H14" s="432"/>
      <c r="I14" s="432"/>
      <c r="J14" s="433"/>
    </row>
    <row r="15" spans="1:10" ht="38.25">
      <c r="A15" s="419"/>
      <c r="B15" s="107" t="s">
        <v>3</v>
      </c>
      <c r="C15" s="107" t="s">
        <v>4</v>
      </c>
      <c r="D15" s="5" t="s">
        <v>796</v>
      </c>
      <c r="E15" s="107" t="s">
        <v>6</v>
      </c>
      <c r="F15" s="107" t="s">
        <v>7</v>
      </c>
      <c r="G15" s="5" t="s">
        <v>9</v>
      </c>
      <c r="H15" s="5" t="s">
        <v>10</v>
      </c>
      <c r="I15" s="107" t="s">
        <v>11</v>
      </c>
      <c r="J15" s="55" t="s">
        <v>13</v>
      </c>
    </row>
    <row r="16" spans="1:10" ht="63.75">
      <c r="A16" s="419"/>
      <c r="B16" s="52">
        <v>1</v>
      </c>
      <c r="C16" s="52" t="s">
        <v>16</v>
      </c>
      <c r="D16" s="158" t="s">
        <v>17</v>
      </c>
      <c r="E16" s="40" t="s">
        <v>401</v>
      </c>
      <c r="F16" s="237" t="s">
        <v>838</v>
      </c>
      <c r="G16" s="238" t="s">
        <v>840</v>
      </c>
      <c r="H16" s="92" t="s">
        <v>842</v>
      </c>
      <c r="I16" s="158" t="s">
        <v>843</v>
      </c>
      <c r="J16" s="60"/>
    </row>
    <row r="17" spans="1:12" ht="63.75">
      <c r="A17" s="419"/>
      <c r="B17" s="52">
        <v>2</v>
      </c>
      <c r="C17" s="52" t="s">
        <v>35</v>
      </c>
      <c r="D17" s="42" t="s">
        <v>844</v>
      </c>
      <c r="E17" s="42" t="s">
        <v>845</v>
      </c>
      <c r="F17" s="11" t="s">
        <v>846</v>
      </c>
      <c r="G17" s="21" t="s">
        <v>848</v>
      </c>
      <c r="H17" s="11" t="s">
        <v>850</v>
      </c>
      <c r="I17" s="11" t="s">
        <v>851</v>
      </c>
      <c r="J17" s="60"/>
    </row>
    <row r="18" spans="1:12" ht="216.75">
      <c r="A18" s="419"/>
      <c r="B18" s="45">
        <v>3</v>
      </c>
      <c r="C18" s="45" t="s">
        <v>54</v>
      </c>
      <c r="D18" s="11" t="s">
        <v>17</v>
      </c>
      <c r="E18" s="11" t="s">
        <v>77</v>
      </c>
      <c r="F18" s="11" t="s">
        <v>853</v>
      </c>
      <c r="G18" s="64" t="s">
        <v>854</v>
      </c>
      <c r="H18" s="11" t="s">
        <v>856</v>
      </c>
      <c r="I18" s="120" t="s">
        <v>857</v>
      </c>
      <c r="J18" s="19"/>
    </row>
    <row r="19" spans="1:12" ht="25.5">
      <c r="A19" s="419"/>
      <c r="B19" s="67">
        <v>4</v>
      </c>
      <c r="C19" s="40" t="s">
        <v>63</v>
      </c>
      <c r="D19" s="40" t="s">
        <v>55</v>
      </c>
      <c r="E19" s="11" t="s">
        <v>859</v>
      </c>
      <c r="F19" s="11" t="s">
        <v>860</v>
      </c>
      <c r="G19" s="11" t="s">
        <v>861</v>
      </c>
      <c r="H19" s="11"/>
      <c r="I19" s="11" t="s">
        <v>862</v>
      </c>
      <c r="J19" s="60"/>
    </row>
    <row r="20" spans="1:12" ht="13.5">
      <c r="A20" s="419"/>
      <c r="B20" s="240"/>
      <c r="C20" s="465" t="s">
        <v>239</v>
      </c>
      <c r="D20" s="432"/>
      <c r="E20" s="432"/>
      <c r="F20" s="432"/>
      <c r="G20" s="432"/>
      <c r="H20" s="432"/>
      <c r="I20" s="432"/>
      <c r="J20" s="433"/>
      <c r="K20" s="146"/>
      <c r="L20" s="146"/>
    </row>
    <row r="21" spans="1:12" ht="63.75">
      <c r="A21" s="419"/>
      <c r="B21" s="61">
        <v>5</v>
      </c>
      <c r="C21" s="62" t="s">
        <v>76</v>
      </c>
      <c r="D21" s="40" t="s">
        <v>55</v>
      </c>
      <c r="E21" s="40" t="s">
        <v>863</v>
      </c>
      <c r="F21" s="40" t="s">
        <v>864</v>
      </c>
      <c r="G21" s="72" t="s">
        <v>190</v>
      </c>
      <c r="H21" s="40" t="s">
        <v>866</v>
      </c>
      <c r="I21" s="40" t="s">
        <v>867</v>
      </c>
      <c r="J21" s="60"/>
    </row>
    <row r="22" spans="1:12" ht="63.75">
      <c r="A22" s="419"/>
      <c r="B22" s="61">
        <v>6</v>
      </c>
      <c r="C22" s="62" t="s">
        <v>123</v>
      </c>
      <c r="D22" s="40" t="s">
        <v>17</v>
      </c>
      <c r="E22" s="11" t="s">
        <v>869</v>
      </c>
      <c r="F22" s="40" t="s">
        <v>870</v>
      </c>
      <c r="G22" s="72" t="s">
        <v>871</v>
      </c>
      <c r="H22" s="40" t="s">
        <v>872</v>
      </c>
      <c r="I22" s="40" t="s">
        <v>873</v>
      </c>
      <c r="J22" s="60"/>
    </row>
    <row r="23" spans="1:12" ht="63.75">
      <c r="A23" s="419"/>
      <c r="B23" s="438">
        <v>7</v>
      </c>
      <c r="C23" s="425" t="s">
        <v>270</v>
      </c>
      <c r="D23" s="425"/>
      <c r="E23" s="425"/>
      <c r="F23" s="425"/>
      <c r="G23" s="425"/>
      <c r="H23" s="425"/>
      <c r="I23" s="425"/>
      <c r="J23" s="76" t="s">
        <v>875</v>
      </c>
    </row>
    <row r="24" spans="1:12" ht="38.25">
      <c r="A24" s="419"/>
      <c r="B24" s="429"/>
      <c r="C24" s="440"/>
      <c r="D24" s="440"/>
      <c r="E24" s="440"/>
      <c r="F24" s="440"/>
      <c r="G24" s="440"/>
      <c r="H24" s="440"/>
      <c r="I24" s="440"/>
      <c r="J24" s="77" t="s">
        <v>876</v>
      </c>
    </row>
    <row r="25" spans="1:12" ht="127.5">
      <c r="A25" s="419"/>
      <c r="B25" s="427"/>
      <c r="C25" s="424"/>
      <c r="D25" s="424"/>
      <c r="E25" s="424"/>
      <c r="F25" s="424"/>
      <c r="G25" s="424"/>
      <c r="H25" s="424"/>
      <c r="I25" s="424"/>
      <c r="J25" s="79" t="s">
        <v>880</v>
      </c>
    </row>
    <row r="26" spans="1:12" ht="12.75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2" ht="12.75">
      <c r="A27" s="436">
        <v>43929</v>
      </c>
      <c r="B27" s="460" t="s">
        <v>795</v>
      </c>
      <c r="C27" s="423"/>
      <c r="D27" s="423"/>
      <c r="E27" s="423"/>
      <c r="F27" s="423"/>
      <c r="G27" s="423"/>
      <c r="H27" s="423"/>
      <c r="I27" s="423"/>
      <c r="J27" s="424"/>
    </row>
    <row r="28" spans="1:12" ht="38.25">
      <c r="A28" s="419"/>
      <c r="B28" s="51" t="s">
        <v>3</v>
      </c>
      <c r="C28" s="53" t="s">
        <v>4</v>
      </c>
      <c r="D28" s="5" t="s">
        <v>796</v>
      </c>
      <c r="E28" s="53" t="s">
        <v>6</v>
      </c>
      <c r="F28" s="53" t="s">
        <v>7</v>
      </c>
      <c r="G28" s="5" t="s">
        <v>9</v>
      </c>
      <c r="H28" s="5" t="s">
        <v>10</v>
      </c>
      <c r="I28" s="53" t="s">
        <v>11</v>
      </c>
      <c r="J28" s="55" t="s">
        <v>13</v>
      </c>
    </row>
    <row r="29" spans="1:12" ht="38.25">
      <c r="A29" s="419"/>
      <c r="B29" s="56">
        <v>1</v>
      </c>
      <c r="C29" s="58" t="s">
        <v>16</v>
      </c>
      <c r="D29" s="40" t="s">
        <v>17</v>
      </c>
      <c r="E29" s="40" t="s">
        <v>801</v>
      </c>
      <c r="F29" s="159" t="s">
        <v>549</v>
      </c>
      <c r="G29" s="72" t="s">
        <v>887</v>
      </c>
      <c r="H29" s="40" t="s">
        <v>803</v>
      </c>
      <c r="I29" s="147" t="s">
        <v>506</v>
      </c>
      <c r="J29" s="60"/>
    </row>
    <row r="30" spans="1:12" ht="63.75">
      <c r="A30" s="419"/>
      <c r="B30" s="56">
        <v>2</v>
      </c>
      <c r="C30" s="58" t="s">
        <v>35</v>
      </c>
      <c r="D30" s="40" t="s">
        <v>890</v>
      </c>
      <c r="E30" s="11" t="s">
        <v>804</v>
      </c>
      <c r="F30" s="11" t="s">
        <v>891</v>
      </c>
      <c r="G30" s="11" t="s">
        <v>892</v>
      </c>
      <c r="H30" s="11" t="s">
        <v>893</v>
      </c>
      <c r="I30" s="11" t="s">
        <v>894</v>
      </c>
      <c r="J30" s="60"/>
    </row>
    <row r="31" spans="1:12" ht="89.25">
      <c r="A31" s="419"/>
      <c r="B31" s="61">
        <v>3</v>
      </c>
      <c r="C31" s="62" t="s">
        <v>54</v>
      </c>
      <c r="D31" s="40" t="s">
        <v>24</v>
      </c>
      <c r="E31" s="40" t="s">
        <v>797</v>
      </c>
      <c r="F31" s="40" t="s">
        <v>895</v>
      </c>
      <c r="G31" s="64" t="s">
        <v>225</v>
      </c>
      <c r="H31" s="11" t="s">
        <v>899</v>
      </c>
      <c r="I31" s="11" t="s">
        <v>900</v>
      </c>
      <c r="J31" s="60"/>
    </row>
    <row r="32" spans="1:12" ht="27.75" customHeight="1">
      <c r="A32" s="419"/>
      <c r="B32" s="438">
        <v>4</v>
      </c>
      <c r="C32" s="425" t="s">
        <v>63</v>
      </c>
      <c r="D32" s="425" t="s">
        <v>17</v>
      </c>
      <c r="E32" s="428" t="s">
        <v>823</v>
      </c>
      <c r="F32" s="428" t="s">
        <v>901</v>
      </c>
      <c r="G32" s="478" t="s">
        <v>898</v>
      </c>
      <c r="H32" s="450" t="s">
        <v>903</v>
      </c>
      <c r="I32" s="445" t="s">
        <v>423</v>
      </c>
      <c r="J32" s="479"/>
    </row>
    <row r="33" spans="1:10" ht="57" customHeight="1">
      <c r="A33" s="419"/>
      <c r="B33" s="427"/>
      <c r="C33" s="424"/>
      <c r="D33" s="424"/>
      <c r="E33" s="427"/>
      <c r="F33" s="427"/>
      <c r="G33" s="424"/>
      <c r="H33" s="427"/>
      <c r="I33" s="427"/>
      <c r="J33" s="424"/>
    </row>
    <row r="34" spans="1:10" ht="13.5">
      <c r="A34" s="419"/>
      <c r="B34" s="245"/>
      <c r="C34" s="434" t="s">
        <v>239</v>
      </c>
      <c r="D34" s="432"/>
      <c r="E34" s="432"/>
      <c r="F34" s="432"/>
      <c r="G34" s="432"/>
      <c r="H34" s="432"/>
      <c r="I34" s="432"/>
      <c r="J34" s="433"/>
    </row>
    <row r="35" spans="1:10" ht="89.25">
      <c r="A35" s="419"/>
      <c r="B35" s="61">
        <v>5</v>
      </c>
      <c r="C35" s="62" t="s">
        <v>76</v>
      </c>
      <c r="D35" s="40" t="s">
        <v>593</v>
      </c>
      <c r="E35" s="40" t="s">
        <v>910</v>
      </c>
      <c r="F35" s="40" t="s">
        <v>911</v>
      </c>
      <c r="G35" s="40" t="s">
        <v>913</v>
      </c>
      <c r="H35" s="40" t="s">
        <v>914</v>
      </c>
      <c r="I35" s="40" t="s">
        <v>915</v>
      </c>
      <c r="J35" s="60"/>
    </row>
    <row r="36" spans="1:10" ht="63.75">
      <c r="A36" s="419"/>
      <c r="B36" s="61">
        <v>6</v>
      </c>
      <c r="C36" s="62" t="s">
        <v>123</v>
      </c>
      <c r="D36" s="40" t="s">
        <v>593</v>
      </c>
      <c r="E36" s="40" t="s">
        <v>917</v>
      </c>
      <c r="F36" s="246" t="s">
        <v>918</v>
      </c>
      <c r="G36" s="247" t="s">
        <v>920</v>
      </c>
      <c r="H36" s="92" t="s">
        <v>924</v>
      </c>
      <c r="I36" s="14" t="s">
        <v>925</v>
      </c>
      <c r="J36" s="60"/>
    </row>
    <row r="37" spans="1:10" ht="165.75">
      <c r="A37" s="419"/>
      <c r="B37" s="61">
        <v>7</v>
      </c>
      <c r="C37" s="62" t="s">
        <v>270</v>
      </c>
      <c r="D37" s="58"/>
      <c r="E37" s="58"/>
      <c r="F37" s="62"/>
      <c r="G37" s="62"/>
      <c r="H37" s="62"/>
      <c r="I37" s="62"/>
      <c r="J37" s="19" t="s">
        <v>927</v>
      </c>
    </row>
    <row r="38" spans="1:10" ht="12.75">
      <c r="A38" s="103"/>
      <c r="B38" s="47"/>
      <c r="C38" s="47"/>
      <c r="D38" s="47"/>
      <c r="E38" s="47"/>
      <c r="F38" s="47"/>
      <c r="G38" s="47"/>
      <c r="H38" s="47"/>
      <c r="I38" s="47"/>
      <c r="J38" s="47"/>
    </row>
    <row r="39" spans="1:10" ht="12.75">
      <c r="A39" s="437">
        <v>43930</v>
      </c>
      <c r="B39" s="431" t="s">
        <v>795</v>
      </c>
      <c r="C39" s="432"/>
      <c r="D39" s="432"/>
      <c r="E39" s="432"/>
      <c r="F39" s="432"/>
      <c r="G39" s="432"/>
      <c r="H39" s="432"/>
      <c r="I39" s="432"/>
      <c r="J39" s="433"/>
    </row>
    <row r="40" spans="1:10" ht="38.25">
      <c r="A40" s="419"/>
      <c r="B40" s="51" t="s">
        <v>3</v>
      </c>
      <c r="C40" s="53" t="s">
        <v>4</v>
      </c>
      <c r="D40" s="5" t="s">
        <v>796</v>
      </c>
      <c r="E40" s="53" t="s">
        <v>6</v>
      </c>
      <c r="F40" s="53" t="s">
        <v>7</v>
      </c>
      <c r="G40" s="249" t="s">
        <v>9</v>
      </c>
      <c r="H40" s="5" t="s">
        <v>10</v>
      </c>
      <c r="I40" s="53" t="s">
        <v>11</v>
      </c>
      <c r="J40" s="55" t="s">
        <v>13</v>
      </c>
    </row>
    <row r="41" spans="1:10" ht="30.75" customHeight="1">
      <c r="A41" s="419"/>
      <c r="B41" s="449">
        <v>1</v>
      </c>
      <c r="C41" s="439" t="s">
        <v>16</v>
      </c>
      <c r="D41" s="450" t="s">
        <v>17</v>
      </c>
      <c r="E41" s="428" t="s">
        <v>823</v>
      </c>
      <c r="F41" s="428" t="s">
        <v>897</v>
      </c>
      <c r="G41" s="252" t="s">
        <v>808</v>
      </c>
      <c r="H41" s="428" t="s">
        <v>944</v>
      </c>
      <c r="I41" s="445" t="s">
        <v>423</v>
      </c>
      <c r="J41" s="430"/>
    </row>
    <row r="42" spans="1:10" ht="38.25">
      <c r="A42" s="419"/>
      <c r="B42" s="427"/>
      <c r="C42" s="424"/>
      <c r="D42" s="427"/>
      <c r="E42" s="427"/>
      <c r="F42" s="427"/>
      <c r="G42" s="252" t="s">
        <v>453</v>
      </c>
      <c r="H42" s="427"/>
      <c r="I42" s="427"/>
      <c r="J42" s="424"/>
    </row>
    <row r="43" spans="1:10" ht="102">
      <c r="A43" s="419"/>
      <c r="B43" s="253">
        <v>1</v>
      </c>
      <c r="C43" s="58" t="s">
        <v>16</v>
      </c>
      <c r="D43" s="158" t="s">
        <v>17</v>
      </c>
      <c r="E43" s="40" t="s">
        <v>615</v>
      </c>
      <c r="F43" s="254" t="s">
        <v>954</v>
      </c>
      <c r="G43" s="255" t="s">
        <v>722</v>
      </c>
      <c r="H43" s="104" t="s">
        <v>958</v>
      </c>
      <c r="I43" s="158" t="s">
        <v>960</v>
      </c>
      <c r="J43" s="60"/>
    </row>
    <row r="44" spans="1:10" ht="89.25">
      <c r="A44" s="419"/>
      <c r="B44" s="56">
        <v>2</v>
      </c>
      <c r="C44" s="58" t="s">
        <v>35</v>
      </c>
      <c r="D44" s="11" t="s">
        <v>17</v>
      </c>
      <c r="E44" s="40" t="s">
        <v>797</v>
      </c>
      <c r="F44" s="40" t="s">
        <v>962</v>
      </c>
      <c r="G44" s="64" t="s">
        <v>963</v>
      </c>
      <c r="H44" s="40" t="s">
        <v>968</v>
      </c>
      <c r="I44" s="159" t="s">
        <v>970</v>
      </c>
      <c r="J44" s="60"/>
    </row>
    <row r="45" spans="1:10" ht="114.75">
      <c r="A45" s="419"/>
      <c r="B45" s="61">
        <v>3</v>
      </c>
      <c r="C45" s="62" t="s">
        <v>54</v>
      </c>
      <c r="D45" s="40" t="s">
        <v>844</v>
      </c>
      <c r="E45" s="40" t="s">
        <v>972</v>
      </c>
      <c r="F45" s="40" t="s">
        <v>974</v>
      </c>
      <c r="G45" s="72" t="s">
        <v>763</v>
      </c>
      <c r="H45" s="40" t="s">
        <v>975</v>
      </c>
      <c r="I45" s="40" t="s">
        <v>976</v>
      </c>
      <c r="J45" s="207" t="s">
        <v>978</v>
      </c>
    </row>
    <row r="46" spans="1:10" ht="47.25" customHeight="1">
      <c r="A46" s="419"/>
      <c r="B46" s="438">
        <v>4</v>
      </c>
      <c r="C46" s="425" t="s">
        <v>63</v>
      </c>
      <c r="D46" s="428" t="s">
        <v>982</v>
      </c>
      <c r="E46" s="428" t="s">
        <v>983</v>
      </c>
      <c r="F46" s="428" t="s">
        <v>984</v>
      </c>
      <c r="G46" s="64" t="s">
        <v>985</v>
      </c>
      <c r="H46" s="428" t="s">
        <v>988</v>
      </c>
      <c r="I46" s="428" t="s">
        <v>989</v>
      </c>
      <c r="J46" s="479"/>
    </row>
    <row r="47" spans="1:10" ht="38.25">
      <c r="A47" s="419"/>
      <c r="B47" s="427"/>
      <c r="C47" s="424"/>
      <c r="D47" s="427"/>
      <c r="E47" s="427"/>
      <c r="F47" s="427"/>
      <c r="G47" s="64" t="s">
        <v>991</v>
      </c>
      <c r="H47" s="427"/>
      <c r="I47" s="427"/>
      <c r="J47" s="424"/>
    </row>
    <row r="48" spans="1:10" ht="12.75">
      <c r="A48" s="419"/>
      <c r="B48" s="245"/>
      <c r="C48" s="466" t="s">
        <v>239</v>
      </c>
      <c r="D48" s="432"/>
      <c r="E48" s="432"/>
      <c r="F48" s="432"/>
      <c r="G48" s="432"/>
      <c r="H48" s="432"/>
      <c r="I48" s="432"/>
      <c r="J48" s="433"/>
    </row>
    <row r="49" spans="1:10" ht="76.5">
      <c r="A49" s="419"/>
      <c r="B49" s="61">
        <v>5</v>
      </c>
      <c r="C49" s="45" t="s">
        <v>76</v>
      </c>
      <c r="D49" s="11" t="s">
        <v>55</v>
      </c>
      <c r="E49" s="11" t="s">
        <v>126</v>
      </c>
      <c r="F49" s="11" t="s">
        <v>993</v>
      </c>
      <c r="G49" s="11" t="s">
        <v>20</v>
      </c>
      <c r="H49" s="11" t="s">
        <v>994</v>
      </c>
      <c r="I49" s="11" t="s">
        <v>995</v>
      </c>
      <c r="J49" s="480" t="s">
        <v>996</v>
      </c>
    </row>
    <row r="50" spans="1:10" ht="88.5" customHeight="1">
      <c r="A50" s="419"/>
      <c r="B50" s="61">
        <v>6</v>
      </c>
      <c r="C50" s="45" t="s">
        <v>123</v>
      </c>
      <c r="D50" s="11" t="s">
        <v>17</v>
      </c>
      <c r="E50" s="11" t="s">
        <v>804</v>
      </c>
      <c r="F50" s="92" t="s">
        <v>891</v>
      </c>
      <c r="G50" s="64" t="s">
        <v>998</v>
      </c>
      <c r="H50" s="92" t="s">
        <v>999</v>
      </c>
      <c r="I50" s="11" t="s">
        <v>1000</v>
      </c>
      <c r="J50" s="424"/>
    </row>
    <row r="51" spans="1:10" ht="306">
      <c r="A51" s="419"/>
      <c r="B51" s="61">
        <v>7</v>
      </c>
      <c r="C51" s="45" t="s">
        <v>270</v>
      </c>
      <c r="D51" s="52"/>
      <c r="E51" s="52"/>
      <c r="F51" s="45"/>
      <c r="G51" s="45"/>
      <c r="H51" s="45"/>
      <c r="I51" s="45"/>
      <c r="J51" s="19" t="s">
        <v>1004</v>
      </c>
    </row>
    <row r="52" spans="1:10" ht="12.75">
      <c r="A52" s="103"/>
      <c r="B52" s="47"/>
      <c r="C52" s="47"/>
      <c r="D52" s="47"/>
      <c r="E52" s="47"/>
      <c r="F52" s="47"/>
      <c r="G52" s="47"/>
      <c r="H52" s="47"/>
      <c r="I52" s="47"/>
      <c r="J52" s="47"/>
    </row>
    <row r="53" spans="1:10" ht="12.75">
      <c r="A53" s="437">
        <v>43931</v>
      </c>
      <c r="B53" s="431" t="s">
        <v>795</v>
      </c>
      <c r="C53" s="432"/>
      <c r="D53" s="432"/>
      <c r="E53" s="432"/>
      <c r="F53" s="432"/>
      <c r="G53" s="432"/>
      <c r="H53" s="432"/>
      <c r="I53" s="432"/>
      <c r="J53" s="433"/>
    </row>
    <row r="54" spans="1:10" ht="38.25">
      <c r="A54" s="419"/>
      <c r="B54" s="51" t="s">
        <v>3</v>
      </c>
      <c r="C54" s="53" t="s">
        <v>4</v>
      </c>
      <c r="D54" s="5" t="s">
        <v>796</v>
      </c>
      <c r="E54" s="53" t="s">
        <v>6</v>
      </c>
      <c r="F54" s="53" t="s">
        <v>7</v>
      </c>
      <c r="G54" s="53" t="s">
        <v>9</v>
      </c>
      <c r="H54" s="5" t="s">
        <v>10</v>
      </c>
      <c r="I54" s="53" t="s">
        <v>11</v>
      </c>
      <c r="J54" s="55" t="s">
        <v>13</v>
      </c>
    </row>
    <row r="55" spans="1:10" ht="114.75">
      <c r="A55" s="419"/>
      <c r="B55" s="56">
        <v>1</v>
      </c>
      <c r="C55" s="52" t="s">
        <v>16</v>
      </c>
      <c r="D55" s="11" t="s">
        <v>55</v>
      </c>
      <c r="E55" s="11" t="s">
        <v>77</v>
      </c>
      <c r="F55" s="11" t="s">
        <v>1008</v>
      </c>
      <c r="G55" s="11" t="s">
        <v>1009</v>
      </c>
      <c r="H55" s="11"/>
      <c r="I55" s="11" t="s">
        <v>1010</v>
      </c>
      <c r="J55" s="60"/>
    </row>
    <row r="56" spans="1:10" ht="89.25">
      <c r="A56" s="419"/>
      <c r="B56" s="56">
        <v>2</v>
      </c>
      <c r="C56" s="52" t="s">
        <v>35</v>
      </c>
      <c r="D56" s="11" t="s">
        <v>17</v>
      </c>
      <c r="E56" s="11" t="s">
        <v>797</v>
      </c>
      <c r="F56" s="11" t="s">
        <v>1012</v>
      </c>
      <c r="G56" s="64" t="s">
        <v>1013</v>
      </c>
      <c r="H56" s="11" t="s">
        <v>1014</v>
      </c>
      <c r="I56" s="11" t="s">
        <v>1015</v>
      </c>
      <c r="J56" s="60"/>
    </row>
    <row r="57" spans="1:10" ht="89.25">
      <c r="A57" s="419"/>
      <c r="B57" s="61">
        <v>3</v>
      </c>
      <c r="C57" s="45" t="s">
        <v>54</v>
      </c>
      <c r="D57" s="42" t="s">
        <v>17</v>
      </c>
      <c r="E57" s="11" t="s">
        <v>1017</v>
      </c>
      <c r="F57" s="11" t="s">
        <v>846</v>
      </c>
      <c r="G57" s="17" t="s">
        <v>1018</v>
      </c>
      <c r="H57" s="11" t="s">
        <v>1020</v>
      </c>
      <c r="I57" s="11" t="s">
        <v>1021</v>
      </c>
      <c r="J57" s="60"/>
    </row>
    <row r="58" spans="1:10" ht="25.5">
      <c r="A58" s="419"/>
      <c r="B58" s="61">
        <v>4</v>
      </c>
      <c r="C58" s="45" t="s">
        <v>63</v>
      </c>
      <c r="D58" s="11" t="s">
        <v>17</v>
      </c>
      <c r="E58" s="11" t="s">
        <v>188</v>
      </c>
      <c r="F58" s="11" t="s">
        <v>1026</v>
      </c>
      <c r="G58" s="64" t="s">
        <v>730</v>
      </c>
      <c r="H58" s="11" t="s">
        <v>1029</v>
      </c>
      <c r="I58" s="11" t="s">
        <v>1030</v>
      </c>
      <c r="J58" s="60"/>
    </row>
    <row r="59" spans="1:10" ht="12.75">
      <c r="A59" s="419"/>
      <c r="B59" s="84"/>
      <c r="C59" s="466" t="s">
        <v>239</v>
      </c>
      <c r="D59" s="432"/>
      <c r="E59" s="432"/>
      <c r="F59" s="432"/>
      <c r="G59" s="432"/>
      <c r="H59" s="432"/>
      <c r="I59" s="432"/>
      <c r="J59" s="433"/>
    </row>
    <row r="60" spans="1:10" ht="25.5">
      <c r="A60" s="419"/>
      <c r="B60" s="61">
        <v>5</v>
      </c>
      <c r="C60" s="62" t="s">
        <v>76</v>
      </c>
      <c r="D60" s="11" t="s">
        <v>17</v>
      </c>
      <c r="E60" s="40" t="s">
        <v>648</v>
      </c>
      <c r="F60" s="40" t="s">
        <v>1032</v>
      </c>
      <c r="G60" s="172" t="str">
        <f>HYPERLINK("https://www.youtube.com/watch?v=uQs-8SuiDKw","https://www.youtube.com/watch?v=uQs-8SuiDKw")</f>
        <v>https://www.youtube.com/watch?v=uQs-8SuiDKw</v>
      </c>
      <c r="H60" s="40" t="s">
        <v>1033</v>
      </c>
      <c r="I60" s="40" t="s">
        <v>1034</v>
      </c>
      <c r="J60" s="60"/>
    </row>
    <row r="61" spans="1:10" ht="150.75" customHeight="1">
      <c r="A61" s="419"/>
      <c r="B61" s="438">
        <v>6</v>
      </c>
      <c r="C61" s="425" t="s">
        <v>123</v>
      </c>
      <c r="D61" s="425" t="s">
        <v>17</v>
      </c>
      <c r="E61" s="425" t="s">
        <v>445</v>
      </c>
      <c r="F61" s="425" t="s">
        <v>1036</v>
      </c>
      <c r="G61" s="435" t="s">
        <v>1037</v>
      </c>
      <c r="H61" s="425" t="s">
        <v>1043</v>
      </c>
      <c r="I61" s="122" t="s">
        <v>1044</v>
      </c>
      <c r="J61" s="207"/>
    </row>
    <row r="62" spans="1:10" ht="46.5" customHeight="1">
      <c r="A62" s="419"/>
      <c r="B62" s="427"/>
      <c r="C62" s="424"/>
      <c r="D62" s="424"/>
      <c r="E62" s="424"/>
      <c r="F62" s="424"/>
      <c r="G62" s="424"/>
      <c r="H62" s="424"/>
      <c r="I62" s="72" t="s">
        <v>1045</v>
      </c>
      <c r="J62" s="207"/>
    </row>
    <row r="63" spans="1:10" ht="153">
      <c r="A63" s="419"/>
      <c r="B63" s="61">
        <v>7</v>
      </c>
      <c r="C63" s="62" t="s">
        <v>270</v>
      </c>
      <c r="D63" s="100"/>
      <c r="E63" s="100"/>
      <c r="F63" s="62"/>
      <c r="G63" s="62"/>
      <c r="H63" s="101"/>
      <c r="I63" s="101"/>
      <c r="J63" s="19" t="s">
        <v>1048</v>
      </c>
    </row>
    <row r="64" spans="1:10" ht="12.75">
      <c r="A64" s="103"/>
      <c r="B64" s="47"/>
      <c r="C64" s="47"/>
      <c r="D64" s="47"/>
      <c r="E64" s="47"/>
      <c r="F64" s="47"/>
      <c r="G64" s="47"/>
      <c r="H64" s="47"/>
      <c r="I64" s="47"/>
      <c r="J64" s="47"/>
    </row>
    <row r="65" spans="6:7" ht="12.75">
      <c r="F65" s="9"/>
      <c r="G65" s="9"/>
    </row>
    <row r="66" spans="6:7" ht="12.75">
      <c r="F66" s="9"/>
      <c r="G66" s="9"/>
    </row>
    <row r="67" spans="6:7" ht="12.75">
      <c r="F67" s="9"/>
      <c r="G67" s="9"/>
    </row>
    <row r="68" spans="6:7" ht="12.75">
      <c r="F68" s="9"/>
      <c r="G68" s="9"/>
    </row>
    <row r="69" spans="6:7" ht="12.75">
      <c r="F69" s="9"/>
      <c r="G69" s="9"/>
    </row>
    <row r="70" spans="6:7" ht="12.75">
      <c r="F70" s="9"/>
      <c r="G70" s="9"/>
    </row>
    <row r="71" spans="6:7" ht="12.75">
      <c r="F71" s="9"/>
      <c r="G71" s="9"/>
    </row>
    <row r="72" spans="6:7" ht="12.75">
      <c r="F72" s="9"/>
      <c r="G72" s="9"/>
    </row>
    <row r="73" spans="6:7" ht="12.75">
      <c r="F73" s="9"/>
      <c r="G73" s="9"/>
    </row>
    <row r="74" spans="6:7" ht="12.75">
      <c r="F74" s="9"/>
      <c r="G74" s="9"/>
    </row>
    <row r="75" spans="6:7" ht="12.75">
      <c r="F75" s="9"/>
      <c r="G75" s="9"/>
    </row>
    <row r="76" spans="6:7" ht="12.75">
      <c r="F76" s="9"/>
      <c r="G76" s="9"/>
    </row>
    <row r="77" spans="6:7" ht="12.75">
      <c r="F77" s="9"/>
      <c r="G77" s="9"/>
    </row>
    <row r="78" spans="6:7" ht="12.75">
      <c r="F78" s="9"/>
      <c r="G78" s="9"/>
    </row>
    <row r="79" spans="6:7" ht="12.75">
      <c r="F79" s="9"/>
      <c r="G79" s="9"/>
    </row>
    <row r="80" spans="6:7" ht="12.75">
      <c r="F80" s="9"/>
      <c r="G80" s="9"/>
    </row>
    <row r="81" spans="6:7" ht="12.75">
      <c r="F81" s="9"/>
      <c r="G81" s="9"/>
    </row>
    <row r="82" spans="6:7" ht="12.75">
      <c r="F82" s="9"/>
      <c r="G82" s="9"/>
    </row>
    <row r="83" spans="6:7" ht="12.75">
      <c r="F83" s="9"/>
      <c r="G83" s="9"/>
    </row>
    <row r="84" spans="6:7" ht="12.75">
      <c r="F84" s="9"/>
      <c r="G84" s="9"/>
    </row>
    <row r="85" spans="6:7" ht="12.75">
      <c r="F85" s="9"/>
      <c r="G85" s="9"/>
    </row>
    <row r="86" spans="6:7" ht="12.75">
      <c r="F86" s="9"/>
      <c r="G86" s="9"/>
    </row>
    <row r="87" spans="6:7" ht="12.75">
      <c r="F87" s="9"/>
      <c r="G87" s="9"/>
    </row>
    <row r="88" spans="6:7" ht="12.75">
      <c r="F88" s="9"/>
      <c r="G88" s="9"/>
    </row>
    <row r="89" spans="6:7" ht="12.75">
      <c r="F89" s="9"/>
      <c r="G89" s="9"/>
    </row>
    <row r="90" spans="6:7" ht="12.75">
      <c r="F90" s="9"/>
      <c r="G90" s="9"/>
    </row>
    <row r="91" spans="6:7" ht="12.75">
      <c r="F91" s="9"/>
      <c r="G91" s="9"/>
    </row>
    <row r="92" spans="6:7" ht="12.75">
      <c r="F92" s="9"/>
      <c r="G92" s="9"/>
    </row>
    <row r="93" spans="6:7" ht="12.75">
      <c r="F93" s="9"/>
      <c r="G93" s="9"/>
    </row>
    <row r="94" spans="6:7" ht="12.75">
      <c r="F94" s="9"/>
      <c r="G94" s="9"/>
    </row>
    <row r="95" spans="6:7" ht="12.75">
      <c r="F95" s="9"/>
      <c r="G95" s="9"/>
    </row>
    <row r="96" spans="6:7" ht="12.75">
      <c r="F96" s="9"/>
      <c r="G96" s="9"/>
    </row>
    <row r="97" spans="6:7" ht="12.75">
      <c r="F97" s="9"/>
      <c r="G97" s="9"/>
    </row>
    <row r="98" spans="6:7" ht="12.75">
      <c r="F98" s="9"/>
      <c r="G98" s="9"/>
    </row>
    <row r="99" spans="6:7" ht="12.75">
      <c r="F99" s="9"/>
      <c r="G99" s="9"/>
    </row>
    <row r="100" spans="6:7" ht="12.75">
      <c r="F100" s="9"/>
      <c r="G100" s="9"/>
    </row>
    <row r="101" spans="6:7" ht="12.75">
      <c r="F101" s="9"/>
      <c r="G101" s="9"/>
    </row>
    <row r="102" spans="6:7" ht="12.75">
      <c r="F102" s="9"/>
      <c r="G102" s="9"/>
    </row>
    <row r="103" spans="6:7" ht="12.75">
      <c r="F103" s="9"/>
      <c r="G103" s="9"/>
    </row>
    <row r="104" spans="6:7" ht="12.75">
      <c r="F104" s="9"/>
      <c r="G104" s="9"/>
    </row>
    <row r="105" spans="6:7" ht="12.75">
      <c r="F105" s="9"/>
      <c r="G105" s="9"/>
    </row>
    <row r="106" spans="6:7" ht="12.75">
      <c r="F106" s="9"/>
      <c r="G106" s="9"/>
    </row>
    <row r="107" spans="6:7" ht="12.75">
      <c r="F107" s="9"/>
      <c r="G107" s="9"/>
    </row>
    <row r="108" spans="6:7" ht="12.75">
      <c r="F108" s="9"/>
      <c r="G108" s="9"/>
    </row>
    <row r="109" spans="6:7" ht="12.75">
      <c r="F109" s="9"/>
      <c r="G109" s="9"/>
    </row>
    <row r="110" spans="6:7" ht="12.75">
      <c r="F110" s="9"/>
      <c r="G110" s="9"/>
    </row>
    <row r="111" spans="6:7" ht="12.75">
      <c r="F111" s="9"/>
      <c r="G111" s="9"/>
    </row>
    <row r="112" spans="6:7" ht="12.75">
      <c r="F112" s="9"/>
      <c r="G112" s="9"/>
    </row>
    <row r="113" spans="6:7" ht="12.75">
      <c r="F113" s="9"/>
      <c r="G113" s="9"/>
    </row>
    <row r="114" spans="6:7" ht="12.75">
      <c r="F114" s="9"/>
      <c r="G114" s="9"/>
    </row>
    <row r="115" spans="6:7" ht="12.75">
      <c r="F115" s="9"/>
      <c r="G115" s="9"/>
    </row>
    <row r="116" spans="6:7" ht="12.75">
      <c r="F116" s="9"/>
      <c r="G116" s="9"/>
    </row>
    <row r="117" spans="6:7" ht="12.75">
      <c r="F117" s="9"/>
      <c r="G117" s="9"/>
    </row>
    <row r="118" spans="6:7" ht="12.75">
      <c r="F118" s="9"/>
      <c r="G118" s="9"/>
    </row>
    <row r="119" spans="6:7" ht="12.75">
      <c r="F119" s="9"/>
      <c r="G119" s="9"/>
    </row>
    <row r="120" spans="6:7" ht="12.75">
      <c r="F120" s="9"/>
      <c r="G120" s="9"/>
    </row>
    <row r="121" spans="6:7" ht="12.75">
      <c r="F121" s="9"/>
      <c r="G121" s="9"/>
    </row>
    <row r="122" spans="6:7" ht="12.75">
      <c r="F122" s="9"/>
      <c r="G122" s="9"/>
    </row>
    <row r="123" spans="6:7" ht="12.75">
      <c r="F123" s="9"/>
      <c r="G123" s="9"/>
    </row>
    <row r="124" spans="6:7" ht="12.75">
      <c r="F124" s="9"/>
      <c r="G124" s="9"/>
    </row>
    <row r="125" spans="6:7" ht="12.75">
      <c r="F125" s="9"/>
      <c r="G125" s="9"/>
    </row>
    <row r="126" spans="6:7" ht="12.75">
      <c r="F126" s="9"/>
      <c r="G126" s="9"/>
    </row>
    <row r="127" spans="6:7" ht="12.75">
      <c r="F127" s="9"/>
      <c r="G127" s="9"/>
    </row>
    <row r="128" spans="6:7" ht="12.75">
      <c r="F128" s="9"/>
      <c r="G128" s="9"/>
    </row>
    <row r="129" spans="6:7" ht="12.75">
      <c r="F129" s="9"/>
      <c r="G129" s="9"/>
    </row>
    <row r="130" spans="6:7" ht="12.75">
      <c r="F130" s="9"/>
      <c r="G130" s="9"/>
    </row>
    <row r="131" spans="6:7" ht="12.75">
      <c r="F131" s="9"/>
      <c r="G131" s="9"/>
    </row>
    <row r="132" spans="6:7" ht="12.75">
      <c r="F132" s="9"/>
      <c r="G132" s="9"/>
    </row>
    <row r="133" spans="6:7" ht="12.75">
      <c r="F133" s="9"/>
      <c r="G133" s="9"/>
    </row>
    <row r="134" spans="6:7" ht="12.75">
      <c r="F134" s="9"/>
      <c r="G134" s="9"/>
    </row>
    <row r="135" spans="6:7" ht="12.75">
      <c r="F135" s="9"/>
      <c r="G135" s="9"/>
    </row>
    <row r="136" spans="6:7" ht="12.75">
      <c r="F136" s="9"/>
      <c r="G136" s="9"/>
    </row>
    <row r="137" spans="6:7" ht="12.75">
      <c r="F137" s="9"/>
      <c r="G137" s="9"/>
    </row>
    <row r="138" spans="6:7" ht="12.75">
      <c r="F138" s="9"/>
      <c r="G138" s="9"/>
    </row>
    <row r="139" spans="6:7" ht="12.75">
      <c r="F139" s="9"/>
      <c r="G139" s="9"/>
    </row>
    <row r="140" spans="6:7" ht="12.75">
      <c r="F140" s="9"/>
      <c r="G140" s="9"/>
    </row>
    <row r="141" spans="6:7" ht="12.75">
      <c r="F141" s="9"/>
      <c r="G141" s="9"/>
    </row>
    <row r="142" spans="6:7" ht="12.75">
      <c r="F142" s="9"/>
      <c r="G142" s="9"/>
    </row>
    <row r="143" spans="6:7" ht="12.75">
      <c r="F143" s="9"/>
      <c r="G143" s="9"/>
    </row>
    <row r="144" spans="6:7" ht="12.75">
      <c r="F144" s="9"/>
      <c r="G144" s="9"/>
    </row>
    <row r="145" spans="6:7" ht="12.75">
      <c r="F145" s="9"/>
      <c r="G145" s="9"/>
    </row>
    <row r="146" spans="6:7" ht="12.75">
      <c r="F146" s="9"/>
      <c r="G146" s="9"/>
    </row>
    <row r="147" spans="6:7" ht="12.75">
      <c r="F147" s="9"/>
      <c r="G147" s="9"/>
    </row>
    <row r="148" spans="6:7" ht="12.75">
      <c r="F148" s="9"/>
      <c r="G148" s="9"/>
    </row>
    <row r="149" spans="6:7" ht="12.75">
      <c r="F149" s="9"/>
      <c r="G149" s="9"/>
    </row>
    <row r="150" spans="6:7" ht="12.75">
      <c r="F150" s="9"/>
      <c r="G150" s="9"/>
    </row>
    <row r="151" spans="6:7" ht="12.75">
      <c r="F151" s="9"/>
      <c r="G151" s="9"/>
    </row>
    <row r="152" spans="6:7" ht="12.75">
      <c r="F152" s="9"/>
      <c r="G152" s="9"/>
    </row>
    <row r="153" spans="6:7" ht="12.75">
      <c r="F153" s="9"/>
      <c r="G153" s="9"/>
    </row>
    <row r="154" spans="6:7" ht="12.75">
      <c r="F154" s="9"/>
      <c r="G154" s="9"/>
    </row>
    <row r="155" spans="6:7" ht="12.75">
      <c r="F155" s="9"/>
      <c r="G155" s="9"/>
    </row>
    <row r="156" spans="6:7" ht="12.75">
      <c r="F156" s="9"/>
      <c r="G156" s="9"/>
    </row>
    <row r="157" spans="6:7" ht="12.75">
      <c r="F157" s="9"/>
      <c r="G157" s="9"/>
    </row>
    <row r="158" spans="6:7" ht="12.75">
      <c r="F158" s="9"/>
      <c r="G158" s="9"/>
    </row>
    <row r="159" spans="6:7" ht="12.75">
      <c r="F159" s="9"/>
      <c r="G159" s="9"/>
    </row>
    <row r="160" spans="6:7" ht="12.75">
      <c r="F160" s="9"/>
      <c r="G160" s="9"/>
    </row>
    <row r="161" spans="6:7" ht="12.75">
      <c r="F161" s="9"/>
      <c r="G161" s="9"/>
    </row>
    <row r="162" spans="6:7" ht="12.75">
      <c r="F162" s="9"/>
      <c r="G162" s="9"/>
    </row>
    <row r="163" spans="6:7" ht="12.75">
      <c r="F163" s="9"/>
      <c r="G163" s="9"/>
    </row>
    <row r="164" spans="6:7" ht="12.75">
      <c r="F164" s="9"/>
      <c r="G164" s="9"/>
    </row>
    <row r="165" spans="6:7" ht="12.75">
      <c r="F165" s="9"/>
      <c r="G165" s="9"/>
    </row>
    <row r="166" spans="6:7" ht="12.75">
      <c r="F166" s="9"/>
      <c r="G166" s="9"/>
    </row>
    <row r="167" spans="6:7" ht="12.75">
      <c r="F167" s="9"/>
      <c r="G167" s="9"/>
    </row>
    <row r="168" spans="6:7" ht="12.75">
      <c r="F168" s="9"/>
      <c r="G168" s="9"/>
    </row>
    <row r="169" spans="6:7" ht="12.75">
      <c r="F169" s="9"/>
      <c r="G169" s="9"/>
    </row>
    <row r="170" spans="6:7" ht="12.75">
      <c r="F170" s="9"/>
      <c r="G170" s="9"/>
    </row>
    <row r="171" spans="6:7" ht="12.75">
      <c r="F171" s="9"/>
      <c r="G171" s="9"/>
    </row>
    <row r="172" spans="6:7" ht="12.75">
      <c r="F172" s="9"/>
      <c r="G172" s="9"/>
    </row>
    <row r="173" spans="6:7" ht="12.75">
      <c r="F173" s="9"/>
      <c r="G173" s="9"/>
    </row>
    <row r="174" spans="6:7" ht="12.75">
      <c r="F174" s="9"/>
      <c r="G174" s="9"/>
    </row>
    <row r="175" spans="6:7" ht="12.75">
      <c r="F175" s="9"/>
      <c r="G175" s="9"/>
    </row>
    <row r="176" spans="6:7" ht="12.75">
      <c r="F176" s="9"/>
      <c r="G176" s="9"/>
    </row>
    <row r="177" spans="6:7" ht="12.75">
      <c r="F177" s="9"/>
      <c r="G177" s="9"/>
    </row>
    <row r="178" spans="6:7" ht="12.75">
      <c r="F178" s="9"/>
      <c r="G178" s="9"/>
    </row>
    <row r="179" spans="6:7" ht="12.75">
      <c r="F179" s="9"/>
      <c r="G179" s="9"/>
    </row>
    <row r="180" spans="6:7" ht="12.75">
      <c r="F180" s="9"/>
      <c r="G180" s="9"/>
    </row>
    <row r="181" spans="6:7" ht="12.75">
      <c r="F181" s="9"/>
      <c r="G181" s="9"/>
    </row>
    <row r="182" spans="6:7" ht="12.75">
      <c r="F182" s="9"/>
      <c r="G182" s="9"/>
    </row>
    <row r="183" spans="6:7" ht="12.75">
      <c r="F183" s="9"/>
      <c r="G183" s="9"/>
    </row>
    <row r="184" spans="6:7" ht="12.75">
      <c r="F184" s="9"/>
      <c r="G184" s="9"/>
    </row>
    <row r="185" spans="6:7" ht="12.75">
      <c r="F185" s="9"/>
      <c r="G185" s="9"/>
    </row>
    <row r="186" spans="6:7" ht="12.75">
      <c r="F186" s="9"/>
      <c r="G186" s="9"/>
    </row>
    <row r="187" spans="6:7" ht="12.75">
      <c r="F187" s="9"/>
      <c r="G187" s="9"/>
    </row>
    <row r="188" spans="6:7" ht="12.75">
      <c r="F188" s="9"/>
      <c r="G188" s="9"/>
    </row>
    <row r="189" spans="6:7" ht="12.75">
      <c r="F189" s="9"/>
      <c r="G189" s="9"/>
    </row>
    <row r="190" spans="6:7" ht="12.75">
      <c r="F190" s="9"/>
      <c r="G190" s="9"/>
    </row>
    <row r="191" spans="6:7" ht="12.75">
      <c r="F191" s="9"/>
      <c r="G191" s="9"/>
    </row>
    <row r="192" spans="6:7" ht="12.75">
      <c r="F192" s="9"/>
      <c r="G192" s="9"/>
    </row>
    <row r="193" spans="6:7" ht="12.75">
      <c r="F193" s="9"/>
      <c r="G193" s="9"/>
    </row>
    <row r="194" spans="6:7" ht="12.75">
      <c r="F194" s="9"/>
      <c r="G194" s="9"/>
    </row>
    <row r="195" spans="6:7" ht="12.75">
      <c r="F195" s="9"/>
      <c r="G195" s="9"/>
    </row>
    <row r="196" spans="6:7" ht="12.75">
      <c r="F196" s="9"/>
      <c r="G196" s="9"/>
    </row>
    <row r="197" spans="6:7" ht="12.75">
      <c r="F197" s="9"/>
      <c r="G197" s="9"/>
    </row>
    <row r="198" spans="6:7" ht="12.75">
      <c r="F198" s="9"/>
      <c r="G198" s="9"/>
    </row>
    <row r="199" spans="6:7" ht="12.75">
      <c r="F199" s="9"/>
      <c r="G199" s="9"/>
    </row>
    <row r="200" spans="6:7" ht="12.75">
      <c r="F200" s="9"/>
      <c r="G200" s="9"/>
    </row>
    <row r="201" spans="6:7" ht="12.75">
      <c r="F201" s="9"/>
      <c r="G201" s="9"/>
    </row>
    <row r="202" spans="6:7" ht="12.75">
      <c r="F202" s="9"/>
      <c r="G202" s="9"/>
    </row>
    <row r="203" spans="6:7" ht="12.75">
      <c r="F203" s="9"/>
      <c r="G203" s="9"/>
    </row>
    <row r="204" spans="6:7" ht="12.75">
      <c r="F204" s="9"/>
      <c r="G204" s="9"/>
    </row>
    <row r="205" spans="6:7" ht="12.75">
      <c r="F205" s="9"/>
      <c r="G205" s="9"/>
    </row>
    <row r="206" spans="6:7" ht="12.75">
      <c r="F206" s="9"/>
      <c r="G206" s="9"/>
    </row>
    <row r="207" spans="6:7" ht="12.75">
      <c r="F207" s="9"/>
      <c r="G207" s="9"/>
    </row>
    <row r="208" spans="6:7" ht="12.75">
      <c r="F208" s="9"/>
      <c r="G208" s="9"/>
    </row>
    <row r="209" spans="6:7" ht="12.75">
      <c r="F209" s="9"/>
      <c r="G209" s="9"/>
    </row>
    <row r="210" spans="6:7" ht="12.75">
      <c r="F210" s="9"/>
      <c r="G210" s="9"/>
    </row>
    <row r="211" spans="6:7" ht="12.75">
      <c r="F211" s="9"/>
      <c r="G211" s="9"/>
    </row>
    <row r="212" spans="6:7" ht="12.75">
      <c r="F212" s="9"/>
      <c r="G212" s="9"/>
    </row>
    <row r="213" spans="6:7" ht="12.75">
      <c r="F213" s="9"/>
      <c r="G213" s="9"/>
    </row>
    <row r="214" spans="6:7" ht="12.75">
      <c r="F214" s="9"/>
      <c r="G214" s="9"/>
    </row>
    <row r="215" spans="6:7" ht="12.75">
      <c r="F215" s="9"/>
      <c r="G215" s="9"/>
    </row>
    <row r="216" spans="6:7" ht="12.75">
      <c r="F216" s="9"/>
      <c r="G216" s="9"/>
    </row>
    <row r="217" spans="6:7" ht="12.75">
      <c r="F217" s="9"/>
      <c r="G217" s="9"/>
    </row>
    <row r="218" spans="6:7" ht="12.75">
      <c r="F218" s="9"/>
      <c r="G218" s="9"/>
    </row>
    <row r="219" spans="6:7" ht="12.75">
      <c r="F219" s="9"/>
      <c r="G219" s="9"/>
    </row>
    <row r="220" spans="6:7" ht="12.75">
      <c r="F220" s="9"/>
      <c r="G220" s="9"/>
    </row>
    <row r="221" spans="6:7" ht="12.75">
      <c r="F221" s="9"/>
      <c r="G221" s="9"/>
    </row>
    <row r="222" spans="6:7" ht="12.75">
      <c r="F222" s="9"/>
      <c r="G222" s="9"/>
    </row>
    <row r="223" spans="6:7" ht="12.75">
      <c r="F223" s="9"/>
      <c r="G223" s="9"/>
    </row>
    <row r="224" spans="6:7" ht="12.75">
      <c r="F224" s="9"/>
      <c r="G224" s="9"/>
    </row>
    <row r="225" spans="6:7" ht="12.75">
      <c r="F225" s="9"/>
      <c r="G225" s="9"/>
    </row>
    <row r="226" spans="6:7" ht="12.75">
      <c r="F226" s="9"/>
      <c r="G226" s="9"/>
    </row>
    <row r="227" spans="6:7" ht="12.75">
      <c r="F227" s="9"/>
      <c r="G227" s="9"/>
    </row>
    <row r="228" spans="6:7" ht="12.75">
      <c r="F228" s="9"/>
      <c r="G228" s="9"/>
    </row>
    <row r="229" spans="6:7" ht="12.75">
      <c r="F229" s="9"/>
      <c r="G229" s="9"/>
    </row>
    <row r="230" spans="6:7" ht="12.75">
      <c r="F230" s="9"/>
      <c r="G230" s="9"/>
    </row>
    <row r="231" spans="6:7" ht="12.75">
      <c r="F231" s="9"/>
      <c r="G231" s="9"/>
    </row>
    <row r="232" spans="6:7" ht="12.75">
      <c r="F232" s="9"/>
      <c r="G232" s="9"/>
    </row>
    <row r="233" spans="6:7" ht="12.75">
      <c r="F233" s="9"/>
      <c r="G233" s="9"/>
    </row>
    <row r="234" spans="6:7" ht="12.75">
      <c r="F234" s="9"/>
      <c r="G234" s="9"/>
    </row>
    <row r="235" spans="6:7" ht="12.75">
      <c r="F235" s="9"/>
      <c r="G235" s="9"/>
    </row>
    <row r="236" spans="6:7" ht="12.75">
      <c r="F236" s="9"/>
      <c r="G236" s="9"/>
    </row>
    <row r="237" spans="6:7" ht="12.75">
      <c r="F237" s="9"/>
      <c r="G237" s="9"/>
    </row>
    <row r="238" spans="6:7" ht="12.75">
      <c r="F238" s="9"/>
      <c r="G238" s="9"/>
    </row>
    <row r="239" spans="6:7" ht="12.75">
      <c r="F239" s="9"/>
      <c r="G239" s="9"/>
    </row>
    <row r="240" spans="6:7" ht="12.75">
      <c r="F240" s="9"/>
      <c r="G240" s="9"/>
    </row>
    <row r="241" spans="6:7" ht="12.75">
      <c r="F241" s="9"/>
      <c r="G241" s="9"/>
    </row>
    <row r="242" spans="6:7" ht="12.75">
      <c r="F242" s="9"/>
      <c r="G242" s="9"/>
    </row>
    <row r="243" spans="6:7" ht="12.75">
      <c r="F243" s="9"/>
      <c r="G243" s="9"/>
    </row>
    <row r="244" spans="6:7" ht="12.75">
      <c r="F244" s="9"/>
      <c r="G244" s="9"/>
    </row>
    <row r="245" spans="6:7" ht="12.75">
      <c r="F245" s="9"/>
      <c r="G245" s="9"/>
    </row>
    <row r="246" spans="6:7" ht="12.75">
      <c r="F246" s="9"/>
      <c r="G246" s="9"/>
    </row>
    <row r="247" spans="6:7" ht="12.75">
      <c r="F247" s="9"/>
      <c r="G247" s="9"/>
    </row>
    <row r="248" spans="6:7" ht="12.75">
      <c r="F248" s="9"/>
      <c r="G248" s="9"/>
    </row>
    <row r="249" spans="6:7" ht="12.75">
      <c r="F249" s="9"/>
      <c r="G249" s="9"/>
    </row>
    <row r="250" spans="6:7" ht="12.75">
      <c r="F250" s="9"/>
      <c r="G250" s="9"/>
    </row>
    <row r="251" spans="6:7" ht="12.75">
      <c r="F251" s="9"/>
      <c r="G251" s="9"/>
    </row>
    <row r="252" spans="6:7" ht="12.75">
      <c r="F252" s="9"/>
      <c r="G252" s="9"/>
    </row>
    <row r="253" spans="6:7" ht="12.75">
      <c r="F253" s="9"/>
      <c r="G253" s="9"/>
    </row>
    <row r="254" spans="6:7" ht="12.75">
      <c r="F254" s="9"/>
      <c r="G254" s="9"/>
    </row>
    <row r="255" spans="6:7" ht="12.75">
      <c r="F255" s="9"/>
      <c r="G255" s="9"/>
    </row>
    <row r="256" spans="6:7" ht="12.75">
      <c r="F256" s="9"/>
      <c r="G256" s="9"/>
    </row>
    <row r="257" spans="6:7" ht="12.75">
      <c r="F257" s="9"/>
      <c r="G257" s="9"/>
    </row>
    <row r="258" spans="6:7" ht="12.75">
      <c r="F258" s="9"/>
      <c r="G258" s="9"/>
    </row>
    <row r="259" spans="6:7" ht="12.75">
      <c r="F259" s="9"/>
      <c r="G259" s="9"/>
    </row>
    <row r="260" spans="6:7" ht="12.75">
      <c r="F260" s="9"/>
      <c r="G260" s="9"/>
    </row>
    <row r="261" spans="6:7" ht="12.75">
      <c r="F261" s="9"/>
      <c r="G261" s="9"/>
    </row>
    <row r="262" spans="6:7" ht="12.75">
      <c r="F262" s="9"/>
      <c r="G262" s="9"/>
    </row>
    <row r="263" spans="6:7" ht="12.75">
      <c r="F263" s="9"/>
      <c r="G263" s="9"/>
    </row>
    <row r="264" spans="6:7" ht="12.75">
      <c r="F264" s="9"/>
      <c r="G264" s="9"/>
    </row>
    <row r="265" spans="6:7" ht="12.75">
      <c r="F265" s="9"/>
      <c r="G265" s="9"/>
    </row>
    <row r="266" spans="6:7" ht="12.75">
      <c r="F266" s="9"/>
      <c r="G266" s="9"/>
    </row>
    <row r="267" spans="6:7" ht="12.75">
      <c r="F267" s="9"/>
      <c r="G267" s="9"/>
    </row>
    <row r="268" spans="6:7" ht="12.75">
      <c r="F268" s="9"/>
      <c r="G268" s="9"/>
    </row>
    <row r="269" spans="6:7" ht="12.75">
      <c r="F269" s="9"/>
      <c r="G269" s="9"/>
    </row>
    <row r="270" spans="6:7" ht="12.75">
      <c r="F270" s="9"/>
      <c r="G270" s="9"/>
    </row>
    <row r="271" spans="6:7" ht="12.75">
      <c r="F271" s="9"/>
      <c r="G271" s="9"/>
    </row>
    <row r="272" spans="6:7" ht="12.75">
      <c r="F272" s="9"/>
      <c r="G272" s="9"/>
    </row>
    <row r="273" spans="6:7" ht="12.75">
      <c r="F273" s="9"/>
      <c r="G273" s="9"/>
    </row>
    <row r="274" spans="6:7" ht="12.75">
      <c r="F274" s="9"/>
      <c r="G274" s="9"/>
    </row>
    <row r="275" spans="6:7" ht="12.75">
      <c r="F275" s="9"/>
      <c r="G275" s="9"/>
    </row>
    <row r="276" spans="6:7" ht="12.75">
      <c r="F276" s="9"/>
      <c r="G276" s="9"/>
    </row>
    <row r="277" spans="6:7" ht="12.75">
      <c r="F277" s="9"/>
      <c r="G277" s="9"/>
    </row>
    <row r="278" spans="6:7" ht="12.75">
      <c r="F278" s="9"/>
      <c r="G278" s="9"/>
    </row>
    <row r="279" spans="6:7" ht="12.75">
      <c r="F279" s="9"/>
      <c r="G279" s="9"/>
    </row>
    <row r="280" spans="6:7" ht="12.75">
      <c r="F280" s="9"/>
      <c r="G280" s="9"/>
    </row>
    <row r="281" spans="6:7" ht="12.75">
      <c r="F281" s="9"/>
      <c r="G281" s="9"/>
    </row>
    <row r="282" spans="6:7" ht="12.75">
      <c r="F282" s="9"/>
      <c r="G282" s="9"/>
    </row>
    <row r="283" spans="6:7" ht="12.75">
      <c r="F283" s="9"/>
      <c r="G283" s="9"/>
    </row>
    <row r="284" spans="6:7" ht="12.75">
      <c r="F284" s="9"/>
      <c r="G284" s="9"/>
    </row>
    <row r="285" spans="6:7" ht="12.75">
      <c r="F285" s="9"/>
      <c r="G285" s="9"/>
    </row>
    <row r="286" spans="6:7" ht="12.75">
      <c r="F286" s="9"/>
      <c r="G286" s="9"/>
    </row>
    <row r="287" spans="6:7" ht="12.75">
      <c r="F287" s="9"/>
      <c r="G287" s="9"/>
    </row>
    <row r="288" spans="6:7" ht="12.75">
      <c r="F288" s="9"/>
      <c r="G288" s="9"/>
    </row>
    <row r="289" spans="6:7" ht="12.75">
      <c r="F289" s="9"/>
      <c r="G289" s="9"/>
    </row>
    <row r="290" spans="6:7" ht="12.75">
      <c r="F290" s="9"/>
      <c r="G290" s="9"/>
    </row>
    <row r="291" spans="6:7" ht="12.75">
      <c r="F291" s="9"/>
      <c r="G291" s="9"/>
    </row>
    <row r="292" spans="6:7" ht="12.75">
      <c r="F292" s="9"/>
      <c r="G292" s="9"/>
    </row>
    <row r="293" spans="6:7" ht="12.75">
      <c r="F293" s="9"/>
      <c r="G293" s="9"/>
    </row>
    <row r="294" spans="6:7" ht="12.75">
      <c r="F294" s="9"/>
      <c r="G294" s="9"/>
    </row>
    <row r="295" spans="6:7" ht="12.75">
      <c r="F295" s="9"/>
      <c r="G295" s="9"/>
    </row>
    <row r="296" spans="6:7" ht="12.75">
      <c r="F296" s="9"/>
      <c r="G296" s="9"/>
    </row>
    <row r="297" spans="6:7" ht="12.75">
      <c r="F297" s="9"/>
      <c r="G297" s="9"/>
    </row>
    <row r="298" spans="6:7" ht="12.75">
      <c r="F298" s="9"/>
      <c r="G298" s="9"/>
    </row>
    <row r="299" spans="6:7" ht="12.75">
      <c r="F299" s="9"/>
      <c r="G299" s="9"/>
    </row>
    <row r="300" spans="6:7" ht="12.75">
      <c r="F300" s="9"/>
      <c r="G300" s="9"/>
    </row>
    <row r="301" spans="6:7" ht="12.75">
      <c r="F301" s="9"/>
      <c r="G301" s="9"/>
    </row>
    <row r="302" spans="6:7" ht="12.75">
      <c r="F302" s="9"/>
      <c r="G302" s="9"/>
    </row>
    <row r="303" spans="6:7" ht="12.75">
      <c r="F303" s="9"/>
      <c r="G303" s="9"/>
    </row>
    <row r="304" spans="6:7" ht="12.75">
      <c r="F304" s="9"/>
      <c r="G304" s="9"/>
    </row>
    <row r="305" spans="6:7" ht="12.75">
      <c r="F305" s="9"/>
      <c r="G305" s="9"/>
    </row>
    <row r="306" spans="6:7" ht="12.75">
      <c r="F306" s="9"/>
      <c r="G306" s="9"/>
    </row>
    <row r="307" spans="6:7" ht="12.75">
      <c r="F307" s="9"/>
      <c r="G307" s="9"/>
    </row>
    <row r="308" spans="6:7" ht="12.75">
      <c r="F308" s="9"/>
      <c r="G308" s="9"/>
    </row>
    <row r="309" spans="6:7" ht="12.75">
      <c r="F309" s="9"/>
      <c r="G309" s="9"/>
    </row>
    <row r="310" spans="6:7" ht="12.75">
      <c r="F310" s="9"/>
      <c r="G310" s="9"/>
    </row>
    <row r="311" spans="6:7" ht="12.75">
      <c r="F311" s="9"/>
      <c r="G311" s="9"/>
    </row>
    <row r="312" spans="6:7" ht="12.75">
      <c r="F312" s="9"/>
      <c r="G312" s="9"/>
    </row>
    <row r="313" spans="6:7" ht="12.75">
      <c r="F313" s="9"/>
      <c r="G313" s="9"/>
    </row>
    <row r="314" spans="6:7" ht="12.75">
      <c r="F314" s="9"/>
      <c r="G314" s="9"/>
    </row>
    <row r="315" spans="6:7" ht="12.75">
      <c r="F315" s="9"/>
      <c r="G315" s="9"/>
    </row>
    <row r="316" spans="6:7" ht="12.75">
      <c r="F316" s="9"/>
      <c r="G316" s="9"/>
    </row>
    <row r="317" spans="6:7" ht="12.75">
      <c r="F317" s="9"/>
      <c r="G317" s="9"/>
    </row>
    <row r="318" spans="6:7" ht="12.75">
      <c r="F318" s="9"/>
      <c r="G318" s="9"/>
    </row>
    <row r="319" spans="6:7" ht="12.75">
      <c r="F319" s="9"/>
      <c r="G319" s="9"/>
    </row>
    <row r="320" spans="6:7" ht="12.75">
      <c r="F320" s="9"/>
      <c r="G320" s="9"/>
    </row>
    <row r="321" spans="6:7" ht="12.75">
      <c r="F321" s="9"/>
      <c r="G321" s="9"/>
    </row>
    <row r="322" spans="6:7" ht="12.75">
      <c r="F322" s="9"/>
      <c r="G322" s="9"/>
    </row>
    <row r="323" spans="6:7" ht="12.75">
      <c r="F323" s="9"/>
      <c r="G323" s="9"/>
    </row>
    <row r="324" spans="6:7" ht="12.75">
      <c r="F324" s="9"/>
      <c r="G324" s="9"/>
    </row>
    <row r="325" spans="6:7" ht="12.75">
      <c r="F325" s="9"/>
      <c r="G325" s="9"/>
    </row>
    <row r="326" spans="6:7" ht="12.75">
      <c r="F326" s="9"/>
      <c r="G326" s="9"/>
    </row>
    <row r="327" spans="6:7" ht="12.75">
      <c r="F327" s="9"/>
      <c r="G327" s="9"/>
    </row>
    <row r="328" spans="6:7" ht="12.75">
      <c r="F328" s="9"/>
      <c r="G328" s="9"/>
    </row>
    <row r="329" spans="6:7" ht="12.75">
      <c r="F329" s="9"/>
      <c r="G329" s="9"/>
    </row>
    <row r="330" spans="6:7" ht="12.75">
      <c r="F330" s="9"/>
      <c r="G330" s="9"/>
    </row>
    <row r="331" spans="6:7" ht="12.75">
      <c r="F331" s="9"/>
      <c r="G331" s="9"/>
    </row>
    <row r="332" spans="6:7" ht="12.75">
      <c r="F332" s="9"/>
      <c r="G332" s="9"/>
    </row>
    <row r="333" spans="6:7" ht="12.75">
      <c r="F333" s="9"/>
      <c r="G333" s="9"/>
    </row>
    <row r="334" spans="6:7" ht="12.75">
      <c r="F334" s="9"/>
      <c r="G334" s="9"/>
    </row>
    <row r="335" spans="6:7" ht="12.75">
      <c r="F335" s="9"/>
      <c r="G335" s="9"/>
    </row>
    <row r="336" spans="6:7" ht="12.75">
      <c r="F336" s="9"/>
      <c r="G336" s="9"/>
    </row>
    <row r="337" spans="6:7" ht="12.75">
      <c r="F337" s="9"/>
      <c r="G337" s="9"/>
    </row>
    <row r="338" spans="6:7" ht="12.75">
      <c r="F338" s="9"/>
      <c r="G338" s="9"/>
    </row>
    <row r="339" spans="6:7" ht="12.75">
      <c r="F339" s="9"/>
      <c r="G339" s="9"/>
    </row>
    <row r="340" spans="6:7" ht="12.75">
      <c r="F340" s="9"/>
      <c r="G340" s="9"/>
    </row>
    <row r="341" spans="6:7" ht="12.75">
      <c r="F341" s="9"/>
      <c r="G341" s="9"/>
    </row>
    <row r="342" spans="6:7" ht="12.75">
      <c r="F342" s="9"/>
      <c r="G342" s="9"/>
    </row>
    <row r="343" spans="6:7" ht="12.75">
      <c r="F343" s="9"/>
      <c r="G343" s="9"/>
    </row>
    <row r="344" spans="6:7" ht="12.75">
      <c r="F344" s="9"/>
      <c r="G344" s="9"/>
    </row>
    <row r="345" spans="6:7" ht="12.75">
      <c r="F345" s="9"/>
      <c r="G345" s="9"/>
    </row>
    <row r="346" spans="6:7" ht="12.75">
      <c r="F346" s="9"/>
      <c r="G346" s="9"/>
    </row>
    <row r="347" spans="6:7" ht="12.75">
      <c r="F347" s="9"/>
      <c r="G347" s="9"/>
    </row>
    <row r="348" spans="6:7" ht="12.75">
      <c r="F348" s="9"/>
      <c r="G348" s="9"/>
    </row>
    <row r="349" spans="6:7" ht="12.75">
      <c r="F349" s="9"/>
      <c r="G349" s="9"/>
    </row>
    <row r="350" spans="6:7" ht="12.75">
      <c r="F350" s="9"/>
      <c r="G350" s="9"/>
    </row>
    <row r="351" spans="6:7" ht="12.75">
      <c r="F351" s="9"/>
      <c r="G351" s="9"/>
    </row>
    <row r="352" spans="6:7" ht="12.75">
      <c r="F352" s="9"/>
      <c r="G352" s="9"/>
    </row>
    <row r="353" spans="6:7" ht="12.75">
      <c r="F353" s="9"/>
      <c r="G353" s="9"/>
    </row>
    <row r="354" spans="6:7" ht="12.75">
      <c r="F354" s="9"/>
      <c r="G354" s="9"/>
    </row>
    <row r="355" spans="6:7" ht="12.75">
      <c r="F355" s="9"/>
      <c r="G355" s="9"/>
    </row>
    <row r="356" spans="6:7" ht="12.75">
      <c r="F356" s="9"/>
      <c r="G356" s="9"/>
    </row>
    <row r="357" spans="6:7" ht="12.75">
      <c r="F357" s="9"/>
      <c r="G357" s="9"/>
    </row>
    <row r="358" spans="6:7" ht="12.75">
      <c r="F358" s="9"/>
      <c r="G358" s="9"/>
    </row>
    <row r="359" spans="6:7" ht="12.75">
      <c r="F359" s="9"/>
      <c r="G359" s="9"/>
    </row>
    <row r="360" spans="6:7" ht="12.75">
      <c r="F360" s="9"/>
      <c r="G360" s="9"/>
    </row>
    <row r="361" spans="6:7" ht="12.75">
      <c r="F361" s="9"/>
      <c r="G361" s="9"/>
    </row>
    <row r="362" spans="6:7" ht="12.75">
      <c r="F362" s="9"/>
      <c r="G362" s="9"/>
    </row>
    <row r="363" spans="6:7" ht="12.75">
      <c r="F363" s="9"/>
      <c r="G363" s="9"/>
    </row>
    <row r="364" spans="6:7" ht="12.75">
      <c r="F364" s="9"/>
      <c r="G364" s="9"/>
    </row>
    <row r="365" spans="6:7" ht="12.75">
      <c r="F365" s="9"/>
      <c r="G365" s="9"/>
    </row>
    <row r="366" spans="6:7" ht="12.75">
      <c r="F366" s="9"/>
      <c r="G366" s="9"/>
    </row>
    <row r="367" spans="6:7" ht="12.75">
      <c r="F367" s="9"/>
      <c r="G367" s="9"/>
    </row>
    <row r="368" spans="6:7" ht="12.75">
      <c r="F368" s="9"/>
      <c r="G368" s="9"/>
    </row>
    <row r="369" spans="6:7" ht="12.75">
      <c r="F369" s="9"/>
      <c r="G369" s="9"/>
    </row>
    <row r="370" spans="6:7" ht="12.75">
      <c r="F370" s="9"/>
      <c r="G370" s="9"/>
    </row>
    <row r="371" spans="6:7" ht="12.75">
      <c r="F371" s="9"/>
      <c r="G371" s="9"/>
    </row>
    <row r="372" spans="6:7" ht="12.75">
      <c r="F372" s="9"/>
      <c r="G372" s="9"/>
    </row>
    <row r="373" spans="6:7" ht="12.75">
      <c r="F373" s="9"/>
      <c r="G373" s="9"/>
    </row>
    <row r="374" spans="6:7" ht="12.75">
      <c r="F374" s="9"/>
      <c r="G374" s="9"/>
    </row>
    <row r="375" spans="6:7" ht="12.75">
      <c r="F375" s="9"/>
      <c r="G375" s="9"/>
    </row>
    <row r="376" spans="6:7" ht="12.75">
      <c r="F376" s="9"/>
      <c r="G376" s="9"/>
    </row>
    <row r="377" spans="6:7" ht="12.75">
      <c r="F377" s="9"/>
      <c r="G377" s="9"/>
    </row>
    <row r="378" spans="6:7" ht="12.75">
      <c r="F378" s="9"/>
      <c r="G378" s="9"/>
    </row>
    <row r="379" spans="6:7" ht="12.75">
      <c r="F379" s="9"/>
      <c r="G379" s="9"/>
    </row>
    <row r="380" spans="6:7" ht="12.75">
      <c r="F380" s="9"/>
      <c r="G380" s="9"/>
    </row>
    <row r="381" spans="6:7" ht="12.75">
      <c r="F381" s="9"/>
      <c r="G381" s="9"/>
    </row>
    <row r="382" spans="6:7" ht="12.75">
      <c r="F382" s="9"/>
      <c r="G382" s="9"/>
    </row>
    <row r="383" spans="6:7" ht="12.75">
      <c r="F383" s="9"/>
      <c r="G383" s="9"/>
    </row>
    <row r="384" spans="6:7" ht="12.75">
      <c r="F384" s="9"/>
      <c r="G384" s="9"/>
    </row>
    <row r="385" spans="6:7" ht="12.75">
      <c r="F385" s="9"/>
      <c r="G385" s="9"/>
    </row>
    <row r="386" spans="6:7" ht="12.75">
      <c r="F386" s="9"/>
      <c r="G386" s="9"/>
    </row>
    <row r="387" spans="6:7" ht="12.75">
      <c r="F387" s="9"/>
      <c r="G387" s="9"/>
    </row>
    <row r="388" spans="6:7" ht="12.75">
      <c r="F388" s="9"/>
      <c r="G388" s="9"/>
    </row>
    <row r="389" spans="6:7" ht="12.75">
      <c r="F389" s="9"/>
      <c r="G389" s="9"/>
    </row>
    <row r="390" spans="6:7" ht="12.75">
      <c r="F390" s="9"/>
      <c r="G390" s="9"/>
    </row>
    <row r="391" spans="6:7" ht="12.75">
      <c r="F391" s="9"/>
      <c r="G391" s="9"/>
    </row>
    <row r="392" spans="6:7" ht="12.75">
      <c r="F392" s="9"/>
      <c r="G392" s="9"/>
    </row>
    <row r="393" spans="6:7" ht="12.75">
      <c r="F393" s="9"/>
      <c r="G393" s="9"/>
    </row>
    <row r="394" spans="6:7" ht="12.75">
      <c r="F394" s="9"/>
      <c r="G394" s="9"/>
    </row>
    <row r="395" spans="6:7" ht="12.75">
      <c r="F395" s="9"/>
      <c r="G395" s="9"/>
    </row>
    <row r="396" spans="6:7" ht="12.75">
      <c r="F396" s="9"/>
      <c r="G396" s="9"/>
    </row>
    <row r="397" spans="6:7" ht="12.75">
      <c r="F397" s="9"/>
      <c r="G397" s="9"/>
    </row>
    <row r="398" spans="6:7" ht="12.75">
      <c r="F398" s="9"/>
      <c r="G398" s="9"/>
    </row>
    <row r="399" spans="6:7" ht="12.75">
      <c r="F399" s="9"/>
      <c r="G399" s="9"/>
    </row>
    <row r="400" spans="6:7" ht="12.75">
      <c r="F400" s="9"/>
      <c r="G400" s="9"/>
    </row>
    <row r="401" spans="6:7" ht="12.75">
      <c r="F401" s="9"/>
      <c r="G401" s="9"/>
    </row>
    <row r="402" spans="6:7" ht="12.75">
      <c r="F402" s="9"/>
      <c r="G402" s="9"/>
    </row>
    <row r="403" spans="6:7" ht="12.75">
      <c r="F403" s="9"/>
      <c r="G403" s="9"/>
    </row>
    <row r="404" spans="6:7" ht="12.75">
      <c r="F404" s="9"/>
      <c r="G404" s="9"/>
    </row>
    <row r="405" spans="6:7" ht="12.75">
      <c r="F405" s="9"/>
      <c r="G405" s="9"/>
    </row>
    <row r="406" spans="6:7" ht="12.75">
      <c r="F406" s="9"/>
      <c r="G406" s="9"/>
    </row>
    <row r="407" spans="6:7" ht="12.75">
      <c r="F407" s="9"/>
      <c r="G407" s="9"/>
    </row>
    <row r="408" spans="6:7" ht="12.75">
      <c r="F408" s="9"/>
      <c r="G408" s="9"/>
    </row>
    <row r="409" spans="6:7" ht="12.75">
      <c r="F409" s="9"/>
      <c r="G409" s="9"/>
    </row>
    <row r="410" spans="6:7" ht="12.75">
      <c r="F410" s="9"/>
      <c r="G410" s="9"/>
    </row>
    <row r="411" spans="6:7" ht="12.75">
      <c r="F411" s="9"/>
      <c r="G411" s="9"/>
    </row>
    <row r="412" spans="6:7" ht="12.75">
      <c r="F412" s="9"/>
      <c r="G412" s="9"/>
    </row>
    <row r="413" spans="6:7" ht="12.75">
      <c r="F413" s="9"/>
      <c r="G413" s="9"/>
    </row>
    <row r="414" spans="6:7" ht="12.75">
      <c r="F414" s="9"/>
      <c r="G414" s="9"/>
    </row>
    <row r="415" spans="6:7" ht="12.75">
      <c r="F415" s="9"/>
      <c r="G415" s="9"/>
    </row>
    <row r="416" spans="6:7" ht="12.75">
      <c r="F416" s="9"/>
      <c r="G416" s="9"/>
    </row>
    <row r="417" spans="6:7" ht="12.75">
      <c r="F417" s="9"/>
      <c r="G417" s="9"/>
    </row>
    <row r="418" spans="6:7" ht="12.75">
      <c r="F418" s="9"/>
      <c r="G418" s="9"/>
    </row>
    <row r="419" spans="6:7" ht="12.75">
      <c r="F419" s="9"/>
      <c r="G419" s="9"/>
    </row>
    <row r="420" spans="6:7" ht="12.75">
      <c r="F420" s="9"/>
      <c r="G420" s="9"/>
    </row>
    <row r="421" spans="6:7" ht="12.75">
      <c r="F421" s="9"/>
      <c r="G421" s="9"/>
    </row>
    <row r="422" spans="6:7" ht="12.75">
      <c r="F422" s="9"/>
      <c r="G422" s="9"/>
    </row>
    <row r="423" spans="6:7" ht="12.75">
      <c r="F423" s="9"/>
      <c r="G423" s="9"/>
    </row>
    <row r="424" spans="6:7" ht="12.75">
      <c r="F424" s="9"/>
      <c r="G424" s="9"/>
    </row>
    <row r="425" spans="6:7" ht="12.75">
      <c r="F425" s="9"/>
      <c r="G425" s="9"/>
    </row>
    <row r="426" spans="6:7" ht="12.75">
      <c r="F426" s="9"/>
      <c r="G426" s="9"/>
    </row>
    <row r="427" spans="6:7" ht="12.75">
      <c r="F427" s="9"/>
      <c r="G427" s="9"/>
    </row>
    <row r="428" spans="6:7" ht="12.75">
      <c r="F428" s="9"/>
      <c r="G428" s="9"/>
    </row>
    <row r="429" spans="6:7" ht="12.75">
      <c r="F429" s="9"/>
      <c r="G429" s="9"/>
    </row>
    <row r="430" spans="6:7" ht="12.75">
      <c r="F430" s="9"/>
      <c r="G430" s="9"/>
    </row>
    <row r="431" spans="6:7" ht="12.75">
      <c r="F431" s="9"/>
      <c r="G431" s="9"/>
    </row>
    <row r="432" spans="6:7" ht="12.75">
      <c r="F432" s="9"/>
      <c r="G432" s="9"/>
    </row>
    <row r="433" spans="6:7" ht="12.75">
      <c r="F433" s="9"/>
      <c r="G433" s="9"/>
    </row>
    <row r="434" spans="6:7" ht="12.75">
      <c r="F434" s="9"/>
      <c r="G434" s="9"/>
    </row>
    <row r="435" spans="6:7" ht="12.75">
      <c r="F435" s="9"/>
      <c r="G435" s="9"/>
    </row>
    <row r="436" spans="6:7" ht="12.75">
      <c r="F436" s="9"/>
      <c r="G436" s="9"/>
    </row>
    <row r="437" spans="6:7" ht="12.75">
      <c r="F437" s="9"/>
      <c r="G437" s="9"/>
    </row>
    <row r="438" spans="6:7" ht="12.75">
      <c r="F438" s="9"/>
      <c r="G438" s="9"/>
    </row>
    <row r="439" spans="6:7" ht="12.75">
      <c r="F439" s="9"/>
      <c r="G439" s="9"/>
    </row>
    <row r="440" spans="6:7" ht="12.75">
      <c r="F440" s="9"/>
      <c r="G440" s="9"/>
    </row>
    <row r="441" spans="6:7" ht="12.75">
      <c r="F441" s="9"/>
      <c r="G441" s="9"/>
    </row>
    <row r="442" spans="6:7" ht="12.75">
      <c r="F442" s="9"/>
      <c r="G442" s="9"/>
    </row>
    <row r="443" spans="6:7" ht="12.75">
      <c r="F443" s="9"/>
      <c r="G443" s="9"/>
    </row>
    <row r="444" spans="6:7" ht="12.75">
      <c r="F444" s="9"/>
      <c r="G444" s="9"/>
    </row>
    <row r="445" spans="6:7" ht="12.75">
      <c r="F445" s="9"/>
      <c r="G445" s="9"/>
    </row>
    <row r="446" spans="6:7" ht="12.75">
      <c r="F446" s="9"/>
      <c r="G446" s="9"/>
    </row>
    <row r="447" spans="6:7" ht="12.75">
      <c r="F447" s="9"/>
      <c r="G447" s="9"/>
    </row>
    <row r="448" spans="6:7" ht="12.75">
      <c r="F448" s="9"/>
      <c r="G448" s="9"/>
    </row>
    <row r="449" spans="6:7" ht="12.75">
      <c r="F449" s="9"/>
      <c r="G449" s="9"/>
    </row>
    <row r="450" spans="6:7" ht="12.75">
      <c r="F450" s="9"/>
      <c r="G450" s="9"/>
    </row>
    <row r="451" spans="6:7" ht="12.75">
      <c r="F451" s="9"/>
      <c r="G451" s="9"/>
    </row>
    <row r="452" spans="6:7" ht="12.75">
      <c r="F452" s="9"/>
      <c r="G452" s="9"/>
    </row>
    <row r="453" spans="6:7" ht="12.75">
      <c r="F453" s="9"/>
      <c r="G453" s="9"/>
    </row>
    <row r="454" spans="6:7" ht="12.75">
      <c r="F454" s="9"/>
      <c r="G454" s="9"/>
    </row>
    <row r="455" spans="6:7" ht="12.75">
      <c r="F455" s="9"/>
      <c r="G455" s="9"/>
    </row>
    <row r="456" spans="6:7" ht="12.75">
      <c r="F456" s="9"/>
      <c r="G456" s="9"/>
    </row>
    <row r="457" spans="6:7" ht="12.75">
      <c r="F457" s="9"/>
      <c r="G457" s="9"/>
    </row>
    <row r="458" spans="6:7" ht="12.75">
      <c r="F458" s="9"/>
      <c r="G458" s="9"/>
    </row>
    <row r="459" spans="6:7" ht="12.75">
      <c r="F459" s="9"/>
      <c r="G459" s="9"/>
    </row>
    <row r="460" spans="6:7" ht="12.75">
      <c r="F460" s="9"/>
      <c r="G460" s="9"/>
    </row>
    <row r="461" spans="6:7" ht="12.75">
      <c r="F461" s="9"/>
      <c r="G461" s="9"/>
    </row>
    <row r="462" spans="6:7" ht="12.75">
      <c r="F462" s="9"/>
      <c r="G462" s="9"/>
    </row>
    <row r="463" spans="6:7" ht="12.75">
      <c r="F463" s="9"/>
      <c r="G463" s="9"/>
    </row>
    <row r="464" spans="6:7" ht="12.75">
      <c r="F464" s="9"/>
      <c r="G464" s="9"/>
    </row>
    <row r="465" spans="6:7" ht="12.75">
      <c r="F465" s="9"/>
      <c r="G465" s="9"/>
    </row>
    <row r="466" spans="6:7" ht="12.75">
      <c r="F466" s="9"/>
      <c r="G466" s="9"/>
    </row>
    <row r="467" spans="6:7" ht="12.75">
      <c r="F467" s="9"/>
      <c r="G467" s="9"/>
    </row>
    <row r="468" spans="6:7" ht="12.75">
      <c r="F468" s="9"/>
      <c r="G468" s="9"/>
    </row>
    <row r="469" spans="6:7" ht="12.75">
      <c r="F469" s="9"/>
      <c r="G469" s="9"/>
    </row>
    <row r="470" spans="6:7" ht="12.75">
      <c r="F470" s="9"/>
      <c r="G470" s="9"/>
    </row>
    <row r="471" spans="6:7" ht="12.75">
      <c r="F471" s="9"/>
      <c r="G471" s="9"/>
    </row>
    <row r="472" spans="6:7" ht="12.75">
      <c r="F472" s="9"/>
      <c r="G472" s="9"/>
    </row>
    <row r="473" spans="6:7" ht="12.75">
      <c r="F473" s="9"/>
      <c r="G473" s="9"/>
    </row>
    <row r="474" spans="6:7" ht="12.75">
      <c r="F474" s="9"/>
      <c r="G474" s="9"/>
    </row>
    <row r="475" spans="6:7" ht="12.75">
      <c r="F475" s="9"/>
      <c r="G475" s="9"/>
    </row>
    <row r="476" spans="6:7" ht="12.75">
      <c r="F476" s="9"/>
      <c r="G476" s="9"/>
    </row>
    <row r="477" spans="6:7" ht="12.75">
      <c r="F477" s="9"/>
      <c r="G477" s="9"/>
    </row>
    <row r="478" spans="6:7" ht="12.75">
      <c r="F478" s="9"/>
      <c r="G478" s="9"/>
    </row>
    <row r="479" spans="6:7" ht="12.75">
      <c r="F479" s="9"/>
      <c r="G479" s="9"/>
    </row>
    <row r="480" spans="6:7" ht="12.75">
      <c r="F480" s="9"/>
      <c r="G480" s="9"/>
    </row>
    <row r="481" spans="6:7" ht="12.75">
      <c r="F481" s="9"/>
      <c r="G481" s="9"/>
    </row>
    <row r="482" spans="6:7" ht="12.75">
      <c r="F482" s="9"/>
      <c r="G482" s="9"/>
    </row>
    <row r="483" spans="6:7" ht="12.75">
      <c r="F483" s="9"/>
      <c r="G483" s="9"/>
    </row>
    <row r="484" spans="6:7" ht="12.75">
      <c r="F484" s="9"/>
      <c r="G484" s="9"/>
    </row>
    <row r="485" spans="6:7" ht="12.75">
      <c r="F485" s="9"/>
      <c r="G485" s="9"/>
    </row>
    <row r="486" spans="6:7" ht="12.75">
      <c r="F486" s="9"/>
      <c r="G486" s="9"/>
    </row>
    <row r="487" spans="6:7" ht="12.75">
      <c r="F487" s="9"/>
      <c r="G487" s="9"/>
    </row>
    <row r="488" spans="6:7" ht="12.75">
      <c r="F488" s="9"/>
      <c r="G488" s="9"/>
    </row>
    <row r="489" spans="6:7" ht="12.75">
      <c r="F489" s="9"/>
      <c r="G489" s="9"/>
    </row>
    <row r="490" spans="6:7" ht="12.75">
      <c r="F490" s="9"/>
      <c r="G490" s="9"/>
    </row>
    <row r="491" spans="6:7" ht="12.75">
      <c r="F491" s="9"/>
      <c r="G491" s="9"/>
    </row>
    <row r="492" spans="6:7" ht="12.75">
      <c r="F492" s="9"/>
      <c r="G492" s="9"/>
    </row>
    <row r="493" spans="6:7" ht="12.75">
      <c r="F493" s="9"/>
      <c r="G493" s="9"/>
    </row>
    <row r="494" spans="6:7" ht="12.75">
      <c r="F494" s="9"/>
      <c r="G494" s="9"/>
    </row>
    <row r="495" spans="6:7" ht="12.75">
      <c r="F495" s="9"/>
      <c r="G495" s="9"/>
    </row>
    <row r="496" spans="6:7" ht="12.75">
      <c r="F496" s="9"/>
      <c r="G496" s="9"/>
    </row>
    <row r="497" spans="6:7" ht="12.75">
      <c r="F497" s="9"/>
      <c r="G497" s="9"/>
    </row>
    <row r="498" spans="6:7" ht="12.75">
      <c r="F498" s="9"/>
      <c r="G498" s="9"/>
    </row>
    <row r="499" spans="6:7" ht="12.75">
      <c r="F499" s="9"/>
      <c r="G499" s="9"/>
    </row>
    <row r="500" spans="6:7" ht="12.75">
      <c r="F500" s="9"/>
      <c r="G500" s="9"/>
    </row>
    <row r="501" spans="6:7" ht="12.75">
      <c r="F501" s="9"/>
      <c r="G501" s="9"/>
    </row>
    <row r="502" spans="6:7" ht="12.75">
      <c r="F502" s="9"/>
      <c r="G502" s="9"/>
    </row>
    <row r="503" spans="6:7" ht="12.75">
      <c r="F503" s="9"/>
      <c r="G503" s="9"/>
    </row>
    <row r="504" spans="6:7" ht="12.75">
      <c r="F504" s="9"/>
      <c r="G504" s="9"/>
    </row>
    <row r="505" spans="6:7" ht="12.75">
      <c r="F505" s="9"/>
      <c r="G505" s="9"/>
    </row>
    <row r="506" spans="6:7" ht="12.75">
      <c r="F506" s="9"/>
      <c r="G506" s="9"/>
    </row>
    <row r="507" spans="6:7" ht="12.75">
      <c r="F507" s="9"/>
      <c r="G507" s="9"/>
    </row>
    <row r="508" spans="6:7" ht="12.75">
      <c r="F508" s="9"/>
      <c r="G508" s="9"/>
    </row>
    <row r="509" spans="6:7" ht="12.75">
      <c r="F509" s="9"/>
      <c r="G509" s="9"/>
    </row>
    <row r="510" spans="6:7" ht="12.75">
      <c r="F510" s="9"/>
      <c r="G510" s="9"/>
    </row>
    <row r="511" spans="6:7" ht="12.75">
      <c r="F511" s="9"/>
      <c r="G511" s="9"/>
    </row>
    <row r="512" spans="6:7" ht="12.75">
      <c r="F512" s="9"/>
      <c r="G512" s="9"/>
    </row>
    <row r="513" spans="6:7" ht="12.75">
      <c r="F513" s="9"/>
      <c r="G513" s="9"/>
    </row>
    <row r="514" spans="6:7" ht="12.75">
      <c r="F514" s="9"/>
      <c r="G514" s="9"/>
    </row>
    <row r="515" spans="6:7" ht="12.75">
      <c r="F515" s="9"/>
      <c r="G515" s="9"/>
    </row>
    <row r="516" spans="6:7" ht="12.75">
      <c r="F516" s="9"/>
      <c r="G516" s="9"/>
    </row>
    <row r="517" spans="6:7" ht="12.75">
      <c r="F517" s="9"/>
      <c r="G517" s="9"/>
    </row>
    <row r="518" spans="6:7" ht="12.75">
      <c r="F518" s="9"/>
      <c r="G518" s="9"/>
    </row>
    <row r="519" spans="6:7" ht="12.75">
      <c r="F519" s="9"/>
      <c r="G519" s="9"/>
    </row>
    <row r="520" spans="6:7" ht="12.75">
      <c r="F520" s="9"/>
      <c r="G520" s="9"/>
    </row>
    <row r="521" spans="6:7" ht="12.75">
      <c r="F521" s="9"/>
      <c r="G521" s="9"/>
    </row>
    <row r="522" spans="6:7" ht="12.75">
      <c r="F522" s="9"/>
      <c r="G522" s="9"/>
    </row>
    <row r="523" spans="6:7" ht="12.75">
      <c r="F523" s="9"/>
      <c r="G523" s="9"/>
    </row>
    <row r="524" spans="6:7" ht="12.75">
      <c r="F524" s="9"/>
      <c r="G524" s="9"/>
    </row>
    <row r="525" spans="6:7" ht="12.75">
      <c r="F525" s="9"/>
      <c r="G525" s="9"/>
    </row>
    <row r="526" spans="6:7" ht="12.75">
      <c r="F526" s="9"/>
      <c r="G526" s="9"/>
    </row>
    <row r="527" spans="6:7" ht="12.75">
      <c r="F527" s="9"/>
      <c r="G527" s="9"/>
    </row>
    <row r="528" spans="6:7" ht="12.75">
      <c r="F528" s="9"/>
      <c r="G528" s="9"/>
    </row>
    <row r="529" spans="6:7" ht="12.75">
      <c r="F529" s="9"/>
      <c r="G529" s="9"/>
    </row>
    <row r="530" spans="6:7" ht="12.75">
      <c r="F530" s="9"/>
      <c r="G530" s="9"/>
    </row>
    <row r="531" spans="6:7" ht="12.75">
      <c r="F531" s="9"/>
      <c r="G531" s="9"/>
    </row>
    <row r="532" spans="6:7" ht="12.75">
      <c r="F532" s="9"/>
      <c r="G532" s="9"/>
    </row>
    <row r="533" spans="6:7" ht="12.75">
      <c r="F533" s="9"/>
      <c r="G533" s="9"/>
    </row>
    <row r="534" spans="6:7" ht="12.75">
      <c r="F534" s="9"/>
      <c r="G534" s="9"/>
    </row>
    <row r="535" spans="6:7" ht="12.75">
      <c r="F535" s="9"/>
      <c r="G535" s="9"/>
    </row>
    <row r="536" spans="6:7" ht="12.75">
      <c r="F536" s="9"/>
      <c r="G536" s="9"/>
    </row>
    <row r="537" spans="6:7" ht="12.75">
      <c r="F537" s="9"/>
      <c r="G537" s="9"/>
    </row>
    <row r="538" spans="6:7" ht="12.75">
      <c r="F538" s="9"/>
      <c r="G538" s="9"/>
    </row>
    <row r="539" spans="6:7" ht="12.75">
      <c r="F539" s="9"/>
      <c r="G539" s="9"/>
    </row>
    <row r="540" spans="6:7" ht="12.75">
      <c r="F540" s="9"/>
      <c r="G540" s="9"/>
    </row>
    <row r="541" spans="6:7" ht="12.75">
      <c r="F541" s="9"/>
      <c r="G541" s="9"/>
    </row>
    <row r="542" spans="6:7" ht="12.75">
      <c r="F542" s="9"/>
      <c r="G542" s="9"/>
    </row>
    <row r="543" spans="6:7" ht="12.75">
      <c r="F543" s="9"/>
      <c r="G543" s="9"/>
    </row>
    <row r="544" spans="6:7" ht="12.75">
      <c r="F544" s="9"/>
      <c r="G544" s="9"/>
    </row>
    <row r="545" spans="6:7" ht="12.75">
      <c r="F545" s="9"/>
      <c r="G545" s="9"/>
    </row>
    <row r="546" spans="6:7" ht="12.75">
      <c r="F546" s="9"/>
      <c r="G546" s="9"/>
    </row>
    <row r="547" spans="6:7" ht="12.75">
      <c r="F547" s="9"/>
      <c r="G547" s="9"/>
    </row>
    <row r="548" spans="6:7" ht="12.75">
      <c r="F548" s="9"/>
      <c r="G548" s="9"/>
    </row>
    <row r="549" spans="6:7" ht="12.75">
      <c r="F549" s="9"/>
      <c r="G549" s="9"/>
    </row>
    <row r="550" spans="6:7" ht="12.75">
      <c r="F550" s="9"/>
      <c r="G550" s="9"/>
    </row>
    <row r="551" spans="6:7" ht="12.75">
      <c r="F551" s="9"/>
      <c r="G551" s="9"/>
    </row>
    <row r="552" spans="6:7" ht="12.75">
      <c r="F552" s="9"/>
      <c r="G552" s="9"/>
    </row>
    <row r="553" spans="6:7" ht="12.75">
      <c r="F553" s="9"/>
      <c r="G553" s="9"/>
    </row>
    <row r="554" spans="6:7" ht="12.75">
      <c r="F554" s="9"/>
      <c r="G554" s="9"/>
    </row>
    <row r="555" spans="6:7" ht="12.75">
      <c r="F555" s="9"/>
      <c r="G555" s="9"/>
    </row>
    <row r="556" spans="6:7" ht="12.75">
      <c r="F556" s="9"/>
      <c r="G556" s="9"/>
    </row>
    <row r="557" spans="6:7" ht="12.75">
      <c r="F557" s="9"/>
      <c r="G557" s="9"/>
    </row>
    <row r="558" spans="6:7" ht="12.75">
      <c r="F558" s="9"/>
      <c r="G558" s="9"/>
    </row>
    <row r="559" spans="6:7" ht="12.75">
      <c r="F559" s="9"/>
      <c r="G559" s="9"/>
    </row>
    <row r="560" spans="6:7" ht="12.75">
      <c r="F560" s="9"/>
      <c r="G560" s="9"/>
    </row>
    <row r="561" spans="6:7" ht="12.75">
      <c r="F561" s="9"/>
      <c r="G561" s="9"/>
    </row>
    <row r="562" spans="6:7" ht="12.75">
      <c r="F562" s="9"/>
      <c r="G562" s="9"/>
    </row>
    <row r="563" spans="6:7" ht="12.75">
      <c r="F563" s="9"/>
      <c r="G563" s="9"/>
    </row>
    <row r="564" spans="6:7" ht="12.75">
      <c r="F564" s="9"/>
      <c r="G564" s="9"/>
    </row>
    <row r="565" spans="6:7" ht="12.75">
      <c r="F565" s="9"/>
      <c r="G565" s="9"/>
    </row>
    <row r="566" spans="6:7" ht="12.75">
      <c r="F566" s="9"/>
      <c r="G566" s="9"/>
    </row>
    <row r="567" spans="6:7" ht="12.75">
      <c r="F567" s="9"/>
      <c r="G567" s="9"/>
    </row>
    <row r="568" spans="6:7" ht="12.75">
      <c r="F568" s="9"/>
      <c r="G568" s="9"/>
    </row>
    <row r="569" spans="6:7" ht="12.75">
      <c r="F569" s="9"/>
      <c r="G569" s="9"/>
    </row>
    <row r="570" spans="6:7" ht="12.75">
      <c r="F570" s="9"/>
      <c r="G570" s="9"/>
    </row>
    <row r="571" spans="6:7" ht="12.75">
      <c r="F571" s="9"/>
      <c r="G571" s="9"/>
    </row>
    <row r="572" spans="6:7" ht="12.75">
      <c r="F572" s="9"/>
      <c r="G572" s="9"/>
    </row>
    <row r="573" spans="6:7" ht="12.75">
      <c r="F573" s="9"/>
      <c r="G573" s="9"/>
    </row>
    <row r="574" spans="6:7" ht="12.75">
      <c r="F574" s="9"/>
      <c r="G574" s="9"/>
    </row>
    <row r="575" spans="6:7" ht="12.75">
      <c r="F575" s="9"/>
      <c r="G575" s="9"/>
    </row>
    <row r="576" spans="6:7" ht="12.75">
      <c r="F576" s="9"/>
      <c r="G576" s="9"/>
    </row>
    <row r="577" spans="6:7" ht="12.75">
      <c r="F577" s="9"/>
      <c r="G577" s="9"/>
    </row>
    <row r="578" spans="6:7" ht="12.75">
      <c r="F578" s="9"/>
      <c r="G578" s="9"/>
    </row>
    <row r="579" spans="6:7" ht="12.75">
      <c r="F579" s="9"/>
      <c r="G579" s="9"/>
    </row>
    <row r="580" spans="6:7" ht="12.75">
      <c r="F580" s="9"/>
      <c r="G580" s="9"/>
    </row>
    <row r="581" spans="6:7" ht="12.75">
      <c r="F581" s="9"/>
      <c r="G581" s="9"/>
    </row>
    <row r="582" spans="6:7" ht="12.75">
      <c r="F582" s="9"/>
      <c r="G582" s="9"/>
    </row>
    <row r="583" spans="6:7" ht="12.75">
      <c r="F583" s="9"/>
      <c r="G583" s="9"/>
    </row>
    <row r="584" spans="6:7" ht="12.75">
      <c r="F584" s="9"/>
      <c r="G584" s="9"/>
    </row>
    <row r="585" spans="6:7" ht="12.75">
      <c r="F585" s="9"/>
      <c r="G585" s="9"/>
    </row>
    <row r="586" spans="6:7" ht="12.75">
      <c r="F586" s="9"/>
      <c r="G586" s="9"/>
    </row>
    <row r="587" spans="6:7" ht="12.75">
      <c r="F587" s="9"/>
      <c r="G587" s="9"/>
    </row>
    <row r="588" spans="6:7" ht="12.75">
      <c r="F588" s="9"/>
      <c r="G588" s="9"/>
    </row>
    <row r="589" spans="6:7" ht="12.75">
      <c r="F589" s="9"/>
      <c r="G589" s="9"/>
    </row>
    <row r="590" spans="6:7" ht="12.75">
      <c r="F590" s="9"/>
      <c r="G590" s="9"/>
    </row>
    <row r="591" spans="6:7" ht="12.75">
      <c r="F591" s="9"/>
      <c r="G591" s="9"/>
    </row>
    <row r="592" spans="6:7" ht="12.75">
      <c r="F592" s="9"/>
      <c r="G592" s="9"/>
    </row>
    <row r="593" spans="6:7" ht="12.75">
      <c r="F593" s="9"/>
      <c r="G593" s="9"/>
    </row>
    <row r="594" spans="6:7" ht="12.75">
      <c r="F594" s="9"/>
      <c r="G594" s="9"/>
    </row>
    <row r="595" spans="6:7" ht="12.75">
      <c r="F595" s="9"/>
      <c r="G595" s="9"/>
    </row>
    <row r="596" spans="6:7" ht="12.75">
      <c r="F596" s="9"/>
      <c r="G596" s="9"/>
    </row>
    <row r="597" spans="6:7" ht="12.75">
      <c r="F597" s="9"/>
      <c r="G597" s="9"/>
    </row>
    <row r="598" spans="6:7" ht="12.75">
      <c r="F598" s="9"/>
      <c r="G598" s="9"/>
    </row>
    <row r="599" spans="6:7" ht="12.75">
      <c r="F599" s="9"/>
      <c r="G599" s="9"/>
    </row>
    <row r="600" spans="6:7" ht="12.75">
      <c r="F600" s="9"/>
      <c r="G600" s="9"/>
    </row>
    <row r="601" spans="6:7" ht="12.75">
      <c r="F601" s="9"/>
      <c r="G601" s="9"/>
    </row>
    <row r="602" spans="6:7" ht="12.75">
      <c r="F602" s="9"/>
      <c r="G602" s="9"/>
    </row>
    <row r="603" spans="6:7" ht="12.75">
      <c r="F603" s="9"/>
      <c r="G603" s="9"/>
    </row>
    <row r="604" spans="6:7" ht="12.75">
      <c r="F604" s="9"/>
      <c r="G604" s="9"/>
    </row>
    <row r="605" spans="6:7" ht="12.75">
      <c r="F605" s="9"/>
      <c r="G605" s="9"/>
    </row>
    <row r="606" spans="6:7" ht="12.75">
      <c r="F606" s="9"/>
      <c r="G606" s="9"/>
    </row>
    <row r="607" spans="6:7" ht="12.75">
      <c r="F607" s="9"/>
      <c r="G607" s="9"/>
    </row>
    <row r="608" spans="6:7" ht="12.75">
      <c r="F608" s="9"/>
      <c r="G608" s="9"/>
    </row>
    <row r="609" spans="6:7" ht="12.75">
      <c r="F609" s="9"/>
      <c r="G609" s="9"/>
    </row>
    <row r="610" spans="6:7" ht="12.75">
      <c r="F610" s="9"/>
      <c r="G610" s="9"/>
    </row>
    <row r="611" spans="6:7" ht="12.75">
      <c r="F611" s="9"/>
      <c r="G611" s="9"/>
    </row>
    <row r="612" spans="6:7" ht="12.75">
      <c r="F612" s="9"/>
      <c r="G612" s="9"/>
    </row>
    <row r="613" spans="6:7" ht="12.75">
      <c r="F613" s="9"/>
      <c r="G613" s="9"/>
    </row>
    <row r="614" spans="6:7" ht="12.75">
      <c r="F614" s="9"/>
      <c r="G614" s="9"/>
    </row>
    <row r="615" spans="6:7" ht="12.75">
      <c r="F615" s="9"/>
      <c r="G615" s="9"/>
    </row>
    <row r="616" spans="6:7" ht="12.75">
      <c r="F616" s="9"/>
      <c r="G616" s="9"/>
    </row>
    <row r="617" spans="6:7" ht="12.75">
      <c r="F617" s="9"/>
      <c r="G617" s="9"/>
    </row>
    <row r="618" spans="6:7" ht="12.75">
      <c r="F618" s="9"/>
      <c r="G618" s="9"/>
    </row>
    <row r="619" spans="6:7" ht="12.75">
      <c r="F619" s="9"/>
      <c r="G619" s="9"/>
    </row>
    <row r="620" spans="6:7" ht="12.75">
      <c r="F620" s="9"/>
      <c r="G620" s="9"/>
    </row>
    <row r="621" spans="6:7" ht="12.75">
      <c r="F621" s="9"/>
      <c r="G621" s="9"/>
    </row>
    <row r="622" spans="6:7" ht="12.75">
      <c r="F622" s="9"/>
      <c r="G622" s="9"/>
    </row>
    <row r="623" spans="6:7" ht="12.75">
      <c r="F623" s="9"/>
      <c r="G623" s="9"/>
    </row>
    <row r="624" spans="6:7" ht="12.75">
      <c r="F624" s="9"/>
      <c r="G624" s="9"/>
    </row>
    <row r="625" spans="6:7" ht="12.75">
      <c r="F625" s="9"/>
      <c r="G625" s="9"/>
    </row>
    <row r="626" spans="6:7" ht="12.75">
      <c r="F626" s="9"/>
      <c r="G626" s="9"/>
    </row>
    <row r="627" spans="6:7" ht="12.75">
      <c r="F627" s="9"/>
      <c r="G627" s="9"/>
    </row>
    <row r="628" spans="6:7" ht="12.75">
      <c r="F628" s="9"/>
      <c r="G628" s="9"/>
    </row>
    <row r="629" spans="6:7" ht="12.75">
      <c r="F629" s="9"/>
      <c r="G629" s="9"/>
    </row>
    <row r="630" spans="6:7" ht="12.75">
      <c r="F630" s="9"/>
      <c r="G630" s="9"/>
    </row>
    <row r="631" spans="6:7" ht="12.75">
      <c r="F631" s="9"/>
      <c r="G631" s="9"/>
    </row>
    <row r="632" spans="6:7" ht="12.75">
      <c r="F632" s="9"/>
      <c r="G632" s="9"/>
    </row>
    <row r="633" spans="6:7" ht="12.75">
      <c r="F633" s="9"/>
      <c r="G633" s="9"/>
    </row>
    <row r="634" spans="6:7" ht="12.75">
      <c r="F634" s="9"/>
      <c r="G634" s="9"/>
    </row>
    <row r="635" spans="6:7" ht="12.75">
      <c r="F635" s="9"/>
      <c r="G635" s="9"/>
    </row>
    <row r="636" spans="6:7" ht="12.75">
      <c r="F636" s="9"/>
      <c r="G636" s="9"/>
    </row>
    <row r="637" spans="6:7" ht="12.75">
      <c r="F637" s="9"/>
      <c r="G637" s="9"/>
    </row>
    <row r="638" spans="6:7" ht="12.75">
      <c r="F638" s="9"/>
      <c r="G638" s="9"/>
    </row>
    <row r="639" spans="6:7" ht="12.75">
      <c r="F639" s="9"/>
      <c r="G639" s="9"/>
    </row>
    <row r="640" spans="6:7" ht="12.75">
      <c r="F640" s="9"/>
      <c r="G640" s="9"/>
    </row>
    <row r="641" spans="6:7" ht="12.75">
      <c r="F641" s="9"/>
      <c r="G641" s="9"/>
    </row>
    <row r="642" spans="6:7" ht="12.75">
      <c r="F642" s="9"/>
      <c r="G642" s="9"/>
    </row>
    <row r="643" spans="6:7" ht="12.75">
      <c r="F643" s="9"/>
      <c r="G643" s="9"/>
    </row>
    <row r="644" spans="6:7" ht="12.75">
      <c r="F644" s="9"/>
      <c r="G644" s="9"/>
    </row>
    <row r="645" spans="6:7" ht="12.75">
      <c r="F645" s="9"/>
      <c r="G645" s="9"/>
    </row>
    <row r="646" spans="6:7" ht="12.75">
      <c r="F646" s="9"/>
      <c r="G646" s="9"/>
    </row>
    <row r="647" spans="6:7" ht="12.75">
      <c r="F647" s="9"/>
      <c r="G647" s="9"/>
    </row>
    <row r="648" spans="6:7" ht="12.75">
      <c r="F648" s="9"/>
      <c r="G648" s="9"/>
    </row>
    <row r="649" spans="6:7" ht="12.75">
      <c r="F649" s="9"/>
      <c r="G649" s="9"/>
    </row>
    <row r="650" spans="6:7" ht="12.75">
      <c r="F650" s="9"/>
      <c r="G650" s="9"/>
    </row>
    <row r="651" spans="6:7" ht="12.75">
      <c r="F651" s="9"/>
      <c r="G651" s="9"/>
    </row>
    <row r="652" spans="6:7" ht="12.75">
      <c r="F652" s="9"/>
      <c r="G652" s="9"/>
    </row>
    <row r="653" spans="6:7" ht="12.75">
      <c r="F653" s="9"/>
      <c r="G653" s="9"/>
    </row>
    <row r="654" spans="6:7" ht="12.75">
      <c r="F654" s="9"/>
      <c r="G654" s="9"/>
    </row>
    <row r="655" spans="6:7" ht="12.75">
      <c r="F655" s="9"/>
      <c r="G655" s="9"/>
    </row>
    <row r="656" spans="6:7" ht="12.75">
      <c r="F656" s="9"/>
      <c r="G656" s="9"/>
    </row>
    <row r="657" spans="6:7" ht="12.75">
      <c r="F657" s="9"/>
      <c r="G657" s="9"/>
    </row>
    <row r="658" spans="6:7" ht="12.75">
      <c r="F658" s="9"/>
      <c r="G658" s="9"/>
    </row>
    <row r="659" spans="6:7" ht="12.75">
      <c r="F659" s="9"/>
      <c r="G659" s="9"/>
    </row>
    <row r="660" spans="6:7" ht="12.75">
      <c r="F660" s="9"/>
      <c r="G660" s="9"/>
    </row>
    <row r="661" spans="6:7" ht="12.75">
      <c r="F661" s="9"/>
      <c r="G661" s="9"/>
    </row>
    <row r="662" spans="6:7" ht="12.75">
      <c r="F662" s="9"/>
      <c r="G662" s="9"/>
    </row>
    <row r="663" spans="6:7" ht="12.75">
      <c r="F663" s="9"/>
      <c r="G663" s="9"/>
    </row>
    <row r="664" spans="6:7" ht="12.75">
      <c r="F664" s="9"/>
      <c r="G664" s="9"/>
    </row>
    <row r="665" spans="6:7" ht="12.75">
      <c r="F665" s="9"/>
      <c r="G665" s="9"/>
    </row>
    <row r="666" spans="6:7" ht="12.75">
      <c r="F666" s="9"/>
      <c r="G666" s="9"/>
    </row>
    <row r="667" spans="6:7" ht="12.75">
      <c r="F667" s="9"/>
      <c r="G667" s="9"/>
    </row>
    <row r="668" spans="6:7" ht="12.75">
      <c r="F668" s="9"/>
      <c r="G668" s="9"/>
    </row>
    <row r="669" spans="6:7" ht="12.75">
      <c r="F669" s="9"/>
      <c r="G669" s="9"/>
    </row>
    <row r="670" spans="6:7" ht="12.75">
      <c r="F670" s="9"/>
      <c r="G670" s="9"/>
    </row>
    <row r="671" spans="6:7" ht="12.75">
      <c r="F671" s="9"/>
      <c r="G671" s="9"/>
    </row>
    <row r="672" spans="6:7" ht="12.75">
      <c r="F672" s="9"/>
      <c r="G672" s="9"/>
    </row>
    <row r="673" spans="6:7" ht="12.75">
      <c r="F673" s="9"/>
      <c r="G673" s="9"/>
    </row>
    <row r="674" spans="6:7" ht="12.75">
      <c r="F674" s="9"/>
      <c r="G674" s="9"/>
    </row>
    <row r="675" spans="6:7" ht="12.75">
      <c r="F675" s="9"/>
      <c r="G675" s="9"/>
    </row>
    <row r="676" spans="6:7" ht="12.75">
      <c r="F676" s="9"/>
      <c r="G676" s="9"/>
    </row>
    <row r="677" spans="6:7" ht="12.75">
      <c r="F677" s="9"/>
      <c r="G677" s="9"/>
    </row>
    <row r="678" spans="6:7" ht="12.75">
      <c r="F678" s="9"/>
      <c r="G678" s="9"/>
    </row>
    <row r="679" spans="6:7" ht="12.75">
      <c r="F679" s="9"/>
      <c r="G679" s="9"/>
    </row>
    <row r="680" spans="6:7" ht="12.75">
      <c r="F680" s="9"/>
      <c r="G680" s="9"/>
    </row>
    <row r="681" spans="6:7" ht="12.75">
      <c r="F681" s="9"/>
      <c r="G681" s="9"/>
    </row>
    <row r="682" spans="6:7" ht="12.75">
      <c r="F682" s="9"/>
      <c r="G682" s="9"/>
    </row>
    <row r="683" spans="6:7" ht="12.75">
      <c r="F683" s="9"/>
      <c r="G683" s="9"/>
    </row>
    <row r="684" spans="6:7" ht="12.75">
      <c r="F684" s="9"/>
      <c r="G684" s="9"/>
    </row>
    <row r="685" spans="6:7" ht="12.75">
      <c r="F685" s="9"/>
      <c r="G685" s="9"/>
    </row>
    <row r="686" spans="6:7" ht="12.75">
      <c r="F686" s="9"/>
      <c r="G686" s="9"/>
    </row>
    <row r="687" spans="6:7" ht="12.75">
      <c r="F687" s="9"/>
      <c r="G687" s="9"/>
    </row>
    <row r="688" spans="6:7" ht="12.75">
      <c r="F688" s="9"/>
      <c r="G688" s="9"/>
    </row>
    <row r="689" spans="6:7" ht="12.75">
      <c r="F689" s="9"/>
      <c r="G689" s="9"/>
    </row>
    <row r="690" spans="6:7" ht="12.75">
      <c r="F690" s="9"/>
      <c r="G690" s="9"/>
    </row>
    <row r="691" spans="6:7" ht="12.75">
      <c r="F691" s="9"/>
      <c r="G691" s="9"/>
    </row>
    <row r="692" spans="6:7" ht="12.75">
      <c r="F692" s="9"/>
      <c r="G692" s="9"/>
    </row>
    <row r="693" spans="6:7" ht="12.75">
      <c r="F693" s="9"/>
      <c r="G693" s="9"/>
    </row>
    <row r="694" spans="6:7" ht="12.75">
      <c r="F694" s="9"/>
      <c r="G694" s="9"/>
    </row>
    <row r="695" spans="6:7" ht="12.75">
      <c r="F695" s="9"/>
      <c r="G695" s="9"/>
    </row>
    <row r="696" spans="6:7" ht="12.75">
      <c r="F696" s="9"/>
      <c r="G696" s="9"/>
    </row>
    <row r="697" spans="6:7" ht="12.75">
      <c r="F697" s="9"/>
      <c r="G697" s="9"/>
    </row>
    <row r="698" spans="6:7" ht="12.75">
      <c r="F698" s="9"/>
      <c r="G698" s="9"/>
    </row>
    <row r="699" spans="6:7" ht="12.75">
      <c r="F699" s="9"/>
      <c r="G699" s="9"/>
    </row>
    <row r="700" spans="6:7" ht="12.75">
      <c r="F700" s="9"/>
      <c r="G700" s="9"/>
    </row>
    <row r="701" spans="6:7" ht="12.75">
      <c r="F701" s="9"/>
      <c r="G701" s="9"/>
    </row>
    <row r="702" spans="6:7" ht="12.75">
      <c r="F702" s="9"/>
      <c r="G702" s="9"/>
    </row>
    <row r="703" spans="6:7" ht="12.75">
      <c r="F703" s="9"/>
      <c r="G703" s="9"/>
    </row>
    <row r="704" spans="6:7" ht="12.75">
      <c r="F704" s="9"/>
      <c r="G704" s="9"/>
    </row>
    <row r="705" spans="6:7" ht="12.75">
      <c r="F705" s="9"/>
      <c r="G705" s="9"/>
    </row>
    <row r="706" spans="6:7" ht="12.75">
      <c r="F706" s="9"/>
      <c r="G706" s="9"/>
    </row>
    <row r="707" spans="6:7" ht="12.75">
      <c r="F707" s="9"/>
      <c r="G707" s="9"/>
    </row>
    <row r="708" spans="6:7" ht="12.75">
      <c r="F708" s="9"/>
      <c r="G708" s="9"/>
    </row>
    <row r="709" spans="6:7" ht="12.75">
      <c r="F709" s="9"/>
      <c r="G709" s="9"/>
    </row>
    <row r="710" spans="6:7" ht="12.75">
      <c r="F710" s="9"/>
      <c r="G710" s="9"/>
    </row>
    <row r="711" spans="6:7" ht="12.75">
      <c r="F711" s="9"/>
      <c r="G711" s="9"/>
    </row>
    <row r="712" spans="6:7" ht="12.75">
      <c r="F712" s="9"/>
      <c r="G712" s="9"/>
    </row>
    <row r="713" spans="6:7" ht="12.75">
      <c r="F713" s="9"/>
      <c r="G713" s="9"/>
    </row>
    <row r="714" spans="6:7" ht="12.75">
      <c r="F714" s="9"/>
      <c r="G714" s="9"/>
    </row>
    <row r="715" spans="6:7" ht="12.75">
      <c r="F715" s="9"/>
      <c r="G715" s="9"/>
    </row>
    <row r="716" spans="6:7" ht="12.75">
      <c r="F716" s="9"/>
      <c r="G716" s="9"/>
    </row>
    <row r="717" spans="6:7" ht="12.75">
      <c r="F717" s="9"/>
      <c r="G717" s="9"/>
    </row>
    <row r="718" spans="6:7" ht="12.75">
      <c r="F718" s="9"/>
      <c r="G718" s="9"/>
    </row>
    <row r="719" spans="6:7" ht="12.75">
      <c r="F719" s="9"/>
      <c r="G719" s="9"/>
    </row>
    <row r="720" spans="6:7" ht="12.75">
      <c r="F720" s="9"/>
      <c r="G720" s="9"/>
    </row>
    <row r="721" spans="6:7" ht="12.75">
      <c r="F721" s="9"/>
      <c r="G721" s="9"/>
    </row>
    <row r="722" spans="6:7" ht="12.75">
      <c r="F722" s="9"/>
      <c r="G722" s="9"/>
    </row>
    <row r="723" spans="6:7" ht="12.75">
      <c r="F723" s="9"/>
      <c r="G723" s="9"/>
    </row>
    <row r="724" spans="6:7" ht="12.75">
      <c r="F724" s="9"/>
      <c r="G724" s="9"/>
    </row>
    <row r="725" spans="6:7" ht="12.75">
      <c r="F725" s="9"/>
      <c r="G725" s="9"/>
    </row>
    <row r="726" spans="6:7" ht="12.75">
      <c r="F726" s="9"/>
      <c r="G726" s="9"/>
    </row>
    <row r="727" spans="6:7" ht="12.75">
      <c r="F727" s="9"/>
      <c r="G727" s="9"/>
    </row>
    <row r="728" spans="6:7" ht="12.75">
      <c r="F728" s="9"/>
      <c r="G728" s="9"/>
    </row>
    <row r="729" spans="6:7" ht="12.75">
      <c r="F729" s="9"/>
      <c r="G729" s="9"/>
    </row>
    <row r="730" spans="6:7" ht="12.75">
      <c r="F730" s="9"/>
      <c r="G730" s="9"/>
    </row>
    <row r="731" spans="6:7" ht="12.75">
      <c r="F731" s="9"/>
      <c r="G731" s="9"/>
    </row>
    <row r="732" spans="6:7" ht="12.75">
      <c r="F732" s="9"/>
      <c r="G732" s="9"/>
    </row>
    <row r="733" spans="6:7" ht="12.75">
      <c r="F733" s="9"/>
      <c r="G733" s="9"/>
    </row>
    <row r="734" spans="6:7" ht="12.75">
      <c r="F734" s="9"/>
      <c r="G734" s="9"/>
    </row>
    <row r="735" spans="6:7" ht="12.75">
      <c r="F735" s="9"/>
      <c r="G735" s="9"/>
    </row>
    <row r="736" spans="6:7" ht="12.75">
      <c r="F736" s="9"/>
      <c r="G736" s="9"/>
    </row>
    <row r="737" spans="6:7" ht="12.75">
      <c r="F737" s="9"/>
      <c r="G737" s="9"/>
    </row>
    <row r="738" spans="6:7" ht="12.75">
      <c r="F738" s="9"/>
      <c r="G738" s="9"/>
    </row>
    <row r="739" spans="6:7" ht="12.75">
      <c r="F739" s="9"/>
      <c r="G739" s="9"/>
    </row>
    <row r="740" spans="6:7" ht="12.75">
      <c r="F740" s="9"/>
      <c r="G740" s="9"/>
    </row>
    <row r="741" spans="6:7" ht="12.75">
      <c r="F741" s="9"/>
      <c r="G741" s="9"/>
    </row>
    <row r="742" spans="6:7" ht="12.75">
      <c r="F742" s="9"/>
      <c r="G742" s="9"/>
    </row>
    <row r="743" spans="6:7" ht="12.75">
      <c r="F743" s="9"/>
      <c r="G743" s="9"/>
    </row>
    <row r="744" spans="6:7" ht="12.75">
      <c r="F744" s="9"/>
      <c r="G744" s="9"/>
    </row>
    <row r="745" spans="6:7" ht="12.75">
      <c r="F745" s="9"/>
      <c r="G745" s="9"/>
    </row>
    <row r="746" spans="6:7" ht="12.75">
      <c r="F746" s="9"/>
      <c r="G746" s="9"/>
    </row>
    <row r="747" spans="6:7" ht="12.75">
      <c r="F747" s="9"/>
      <c r="G747" s="9"/>
    </row>
    <row r="748" spans="6:7" ht="12.75">
      <c r="F748" s="9"/>
      <c r="G748" s="9"/>
    </row>
  </sheetData>
  <mergeCells count="64">
    <mergeCell ref="J41:J42"/>
    <mergeCell ref="E32:E33"/>
    <mergeCell ref="F32:F33"/>
    <mergeCell ref="H32:H33"/>
    <mergeCell ref="I32:I33"/>
    <mergeCell ref="J32:J33"/>
    <mergeCell ref="C34:J34"/>
    <mergeCell ref="B39:J39"/>
    <mergeCell ref="B1:J1"/>
    <mergeCell ref="A2:A12"/>
    <mergeCell ref="B8:J8"/>
    <mergeCell ref="B9:B10"/>
    <mergeCell ref="C9:C10"/>
    <mergeCell ref="D9:D10"/>
    <mergeCell ref="F9:F10"/>
    <mergeCell ref="H9:H10"/>
    <mergeCell ref="I9:I10"/>
    <mergeCell ref="J9:J10"/>
    <mergeCell ref="E9:E10"/>
    <mergeCell ref="A53:A63"/>
    <mergeCell ref="B61:B62"/>
    <mergeCell ref="C61:C62"/>
    <mergeCell ref="D61:D62"/>
    <mergeCell ref="E61:E62"/>
    <mergeCell ref="F61:F62"/>
    <mergeCell ref="G61:G62"/>
    <mergeCell ref="H61:H62"/>
    <mergeCell ref="B41:B42"/>
    <mergeCell ref="B46:B47"/>
    <mergeCell ref="H41:H42"/>
    <mergeCell ref="B53:J53"/>
    <mergeCell ref="C59:J59"/>
    <mergeCell ref="E46:E47"/>
    <mergeCell ref="F46:F47"/>
    <mergeCell ref="H46:H47"/>
    <mergeCell ref="I46:I47"/>
    <mergeCell ref="J46:J47"/>
    <mergeCell ref="C48:J48"/>
    <mergeCell ref="J49:J50"/>
    <mergeCell ref="G23:G25"/>
    <mergeCell ref="A27:A37"/>
    <mergeCell ref="G32:G33"/>
    <mergeCell ref="C46:C47"/>
    <mergeCell ref="D46:D47"/>
    <mergeCell ref="B23:B25"/>
    <mergeCell ref="B32:B33"/>
    <mergeCell ref="A39:A51"/>
    <mergeCell ref="C41:C42"/>
    <mergeCell ref="D41:D42"/>
    <mergeCell ref="E41:E42"/>
    <mergeCell ref="F41:F42"/>
    <mergeCell ref="B27:J27"/>
    <mergeCell ref="C32:C33"/>
    <mergeCell ref="D32:D33"/>
    <mergeCell ref="I41:I42"/>
    <mergeCell ref="A14:A25"/>
    <mergeCell ref="C23:C25"/>
    <mergeCell ref="D23:D25"/>
    <mergeCell ref="E23:E25"/>
    <mergeCell ref="F23:F25"/>
    <mergeCell ref="B14:J14"/>
    <mergeCell ref="C20:J20"/>
    <mergeCell ref="H23:H25"/>
    <mergeCell ref="I23:I25"/>
  </mergeCells>
  <hyperlinks>
    <hyperlink ref="G4" r:id="rId1"/>
    <hyperlink ref="G5" r:id="rId2"/>
    <hyperlink ref="G7" r:id="rId3"/>
    <hyperlink ref="G9" r:id="rId4"/>
    <hyperlink ref="I9" r:id="rId5"/>
    <hyperlink ref="G10" r:id="rId6"/>
    <hyperlink ref="G18" r:id="rId7"/>
    <hyperlink ref="G21" r:id="rId8"/>
    <hyperlink ref="G22" r:id="rId9"/>
    <hyperlink ref="J24" r:id="rId10"/>
    <hyperlink ref="G29" r:id="rId11"/>
    <hyperlink ref="G31" r:id="rId12"/>
    <hyperlink ref="G32" r:id="rId13"/>
    <hyperlink ref="I32" r:id="rId14"/>
    <hyperlink ref="G41" r:id="rId15"/>
    <hyperlink ref="I41" r:id="rId16"/>
    <hyperlink ref="G42" r:id="rId17"/>
    <hyperlink ref="G43" r:id="rId18"/>
    <hyperlink ref="G44" r:id="rId19"/>
    <hyperlink ref="G45" r:id="rId20"/>
    <hyperlink ref="G46" r:id="rId21"/>
    <hyperlink ref="G47" r:id="rId22"/>
    <hyperlink ref="G50" r:id="rId23"/>
    <hyperlink ref="G56" r:id="rId24"/>
    <hyperlink ref="G57" r:id="rId25"/>
    <hyperlink ref="G58" r:id="rId26"/>
    <hyperlink ref="G61" r:id="rId27"/>
    <hyperlink ref="I62" r:id="rId28" location="209525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7"/>
  <sheetViews>
    <sheetView zoomScale="70" zoomScaleNormal="70" workbookViewId="0"/>
  </sheetViews>
  <sheetFormatPr defaultColWidth="14.42578125" defaultRowHeight="15.75" customHeight="1"/>
  <cols>
    <col min="1" max="1" width="8.7109375" customWidth="1"/>
    <col min="2" max="2" width="6.5703125" customWidth="1"/>
    <col min="3" max="3" width="11.5703125" customWidth="1"/>
    <col min="4" max="4" width="20.140625" customWidth="1"/>
    <col min="5" max="5" width="22.85546875" customWidth="1"/>
    <col min="6" max="6" width="24" customWidth="1"/>
    <col min="7" max="7" width="42.7109375" customWidth="1"/>
    <col min="8" max="9" width="31.42578125" customWidth="1"/>
    <col min="10" max="10" width="23.5703125" customWidth="1"/>
  </cols>
  <sheetData>
    <row r="1" spans="1:10" ht="12.75">
      <c r="A1" s="81"/>
      <c r="B1" s="460" t="s">
        <v>874</v>
      </c>
      <c r="C1" s="423"/>
      <c r="D1" s="423"/>
      <c r="E1" s="423"/>
      <c r="F1" s="423"/>
      <c r="G1" s="423"/>
      <c r="H1" s="423"/>
      <c r="I1" s="423"/>
      <c r="J1" s="424"/>
    </row>
    <row r="2" spans="1:10" ht="38.25">
      <c r="A2" s="436">
        <v>43927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9</v>
      </c>
      <c r="H2" s="5" t="s">
        <v>10</v>
      </c>
      <c r="I2" s="5" t="s">
        <v>11</v>
      </c>
      <c r="J2" s="7" t="s">
        <v>13</v>
      </c>
    </row>
    <row r="3" spans="1:10" ht="51.75" customHeight="1">
      <c r="A3" s="419"/>
      <c r="B3" s="14">
        <v>1</v>
      </c>
      <c r="C3" s="14" t="s">
        <v>16</v>
      </c>
      <c r="D3" s="11" t="s">
        <v>17</v>
      </c>
      <c r="E3" s="11" t="s">
        <v>877</v>
      </c>
      <c r="F3" s="11" t="s">
        <v>878</v>
      </c>
      <c r="G3" s="17" t="s">
        <v>879</v>
      </c>
      <c r="H3" s="11" t="s">
        <v>881</v>
      </c>
      <c r="I3" s="11" t="s">
        <v>882</v>
      </c>
      <c r="J3" s="15"/>
    </row>
    <row r="4" spans="1:10" ht="38.25">
      <c r="A4" s="419"/>
      <c r="B4" s="14">
        <v>2</v>
      </c>
      <c r="C4" s="14" t="s">
        <v>883</v>
      </c>
      <c r="D4" s="11" t="s">
        <v>333</v>
      </c>
      <c r="E4" s="11" t="s">
        <v>884</v>
      </c>
      <c r="F4" s="147" t="s">
        <v>885</v>
      </c>
      <c r="G4" s="244" t="s">
        <v>886</v>
      </c>
      <c r="H4" s="147" t="s">
        <v>888</v>
      </c>
      <c r="I4" s="147" t="s">
        <v>889</v>
      </c>
      <c r="J4" s="15"/>
    </row>
    <row r="5" spans="1:10" ht="12.75">
      <c r="A5" s="419"/>
      <c r="B5" s="450">
        <v>2</v>
      </c>
      <c r="C5" s="450" t="s">
        <v>35</v>
      </c>
      <c r="D5" s="428" t="s">
        <v>17</v>
      </c>
      <c r="E5" s="428" t="s">
        <v>896</v>
      </c>
      <c r="F5" s="428" t="s">
        <v>897</v>
      </c>
      <c r="G5" s="483" t="s">
        <v>898</v>
      </c>
      <c r="H5" s="428" t="s">
        <v>902</v>
      </c>
      <c r="I5" s="445" t="s">
        <v>423</v>
      </c>
      <c r="J5" s="484"/>
    </row>
    <row r="6" spans="1:10" ht="35.25" customHeight="1">
      <c r="A6" s="419"/>
      <c r="B6" s="427"/>
      <c r="C6" s="427"/>
      <c r="D6" s="427"/>
      <c r="E6" s="427"/>
      <c r="F6" s="427"/>
      <c r="G6" s="427"/>
      <c r="H6" s="427"/>
      <c r="I6" s="427"/>
      <c r="J6" s="427"/>
    </row>
    <row r="7" spans="1:10" ht="51">
      <c r="A7" s="419"/>
      <c r="B7" s="11">
        <v>3</v>
      </c>
      <c r="C7" s="11" t="s">
        <v>54</v>
      </c>
      <c r="D7" s="11" t="s">
        <v>17</v>
      </c>
      <c r="E7" s="11" t="s">
        <v>904</v>
      </c>
      <c r="F7" s="11" t="s">
        <v>807</v>
      </c>
      <c r="G7" s="244" t="s">
        <v>886</v>
      </c>
      <c r="H7" s="11" t="s">
        <v>905</v>
      </c>
      <c r="I7" s="92" t="s">
        <v>906</v>
      </c>
      <c r="J7" s="15"/>
    </row>
    <row r="8" spans="1:10" ht="38.25">
      <c r="A8" s="419"/>
      <c r="B8" s="11">
        <v>4</v>
      </c>
      <c r="C8" s="11" t="s">
        <v>63</v>
      </c>
      <c r="D8" s="11" t="s">
        <v>17</v>
      </c>
      <c r="E8" s="11" t="s">
        <v>654</v>
      </c>
      <c r="F8" s="11" t="s">
        <v>833</v>
      </c>
      <c r="G8" s="231" t="str">
        <f>HYPERLINK("https://www.youtube.com/watch?v=hCCkN6jWUZ4","https://www.youtube.com/watch?v=hCCkN6jWUZ4")</f>
        <v>https://www.youtube.com/watch?v=hCCkN6jWUZ4</v>
      </c>
      <c r="H8" s="11" t="s">
        <v>908</v>
      </c>
      <c r="I8" s="11" t="s">
        <v>909</v>
      </c>
      <c r="J8" s="19"/>
    </row>
    <row r="9" spans="1:10" ht="13.5">
      <c r="A9" s="419"/>
      <c r="B9" s="444" t="s">
        <v>239</v>
      </c>
      <c r="C9" s="423"/>
      <c r="D9" s="423"/>
      <c r="E9" s="423"/>
      <c r="F9" s="423"/>
      <c r="G9" s="423"/>
      <c r="H9" s="423"/>
      <c r="I9" s="423"/>
      <c r="J9" s="424"/>
    </row>
    <row r="10" spans="1:10" ht="114.75">
      <c r="A10" s="419"/>
      <c r="B10" s="11">
        <v>5</v>
      </c>
      <c r="C10" s="11" t="s">
        <v>76</v>
      </c>
      <c r="D10" s="11" t="s">
        <v>17</v>
      </c>
      <c r="E10" s="11" t="s">
        <v>912</v>
      </c>
      <c r="F10" s="11" t="s">
        <v>501</v>
      </c>
      <c r="G10" s="17" t="s">
        <v>916</v>
      </c>
      <c r="H10" s="126" t="s">
        <v>671</v>
      </c>
      <c r="I10" s="17" t="s">
        <v>923</v>
      </c>
      <c r="J10" s="15"/>
    </row>
    <row r="11" spans="1:10" ht="76.5">
      <c r="A11" s="419"/>
      <c r="B11" s="11">
        <v>6</v>
      </c>
      <c r="C11" s="11" t="s">
        <v>123</v>
      </c>
      <c r="D11" s="11" t="s">
        <v>17</v>
      </c>
      <c r="E11" s="11" t="s">
        <v>928</v>
      </c>
      <c r="F11" s="11" t="s">
        <v>930</v>
      </c>
      <c r="G11" s="17" t="s">
        <v>931</v>
      </c>
      <c r="H11" s="11" t="s">
        <v>932</v>
      </c>
      <c r="I11" s="147" t="s">
        <v>933</v>
      </c>
      <c r="J11" s="15"/>
    </row>
    <row r="12" spans="1:10" ht="140.25">
      <c r="A12" s="419"/>
      <c r="B12" s="11">
        <v>7</v>
      </c>
      <c r="C12" s="40" t="s">
        <v>270</v>
      </c>
      <c r="D12" s="130" t="s">
        <v>17</v>
      </c>
      <c r="E12" s="250" t="s">
        <v>935</v>
      </c>
      <c r="F12" s="11" t="s">
        <v>937</v>
      </c>
      <c r="G12" s="11" t="s">
        <v>305</v>
      </c>
      <c r="H12" s="11" t="s">
        <v>938</v>
      </c>
      <c r="I12" s="11" t="s">
        <v>939</v>
      </c>
      <c r="J12" s="54" t="s">
        <v>940</v>
      </c>
    </row>
    <row r="13" spans="1:10" ht="12.75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12.75">
      <c r="A14" s="481">
        <v>43928</v>
      </c>
      <c r="B14" s="431" t="s">
        <v>874</v>
      </c>
      <c r="C14" s="432"/>
      <c r="D14" s="432"/>
      <c r="E14" s="432"/>
      <c r="F14" s="432"/>
      <c r="G14" s="432"/>
      <c r="H14" s="432"/>
      <c r="I14" s="432"/>
      <c r="J14" s="433"/>
    </row>
    <row r="15" spans="1:10" ht="38.25">
      <c r="A15" s="429"/>
      <c r="B15" s="53" t="s">
        <v>3</v>
      </c>
      <c r="C15" s="53" t="s">
        <v>4</v>
      </c>
      <c r="D15" s="53" t="s">
        <v>5</v>
      </c>
      <c r="E15" s="53" t="s">
        <v>6</v>
      </c>
      <c r="F15" s="53" t="s">
        <v>7</v>
      </c>
      <c r="G15" s="53" t="s">
        <v>9</v>
      </c>
      <c r="H15" s="5" t="s">
        <v>10</v>
      </c>
      <c r="I15" s="53" t="s">
        <v>11</v>
      </c>
      <c r="J15" s="55" t="s">
        <v>13</v>
      </c>
    </row>
    <row r="16" spans="1:10" ht="51">
      <c r="A16" s="429"/>
      <c r="B16" s="58">
        <v>1</v>
      </c>
      <c r="C16" s="58" t="s">
        <v>16</v>
      </c>
      <c r="D16" s="11" t="s">
        <v>55</v>
      </c>
      <c r="E16" s="40" t="s">
        <v>945</v>
      </c>
      <c r="F16" s="40" t="s">
        <v>864</v>
      </c>
      <c r="G16" s="64" t="s">
        <v>190</v>
      </c>
      <c r="H16" s="40" t="s">
        <v>946</v>
      </c>
      <c r="I16" s="40" t="s">
        <v>867</v>
      </c>
      <c r="J16" s="60"/>
    </row>
    <row r="17" spans="1:12" ht="63.75">
      <c r="A17" s="429"/>
      <c r="B17" s="58">
        <v>2</v>
      </c>
      <c r="C17" s="58" t="s">
        <v>35</v>
      </c>
      <c r="D17" s="11" t="s">
        <v>55</v>
      </c>
      <c r="E17" s="40" t="s">
        <v>947</v>
      </c>
      <c r="F17" s="40" t="s">
        <v>948</v>
      </c>
      <c r="G17" s="11" t="s">
        <v>949</v>
      </c>
      <c r="H17" s="40" t="s">
        <v>950</v>
      </c>
      <c r="I17" s="159" t="s">
        <v>951</v>
      </c>
      <c r="J17" s="60"/>
    </row>
    <row r="18" spans="1:12" ht="51">
      <c r="A18" s="429"/>
      <c r="B18" s="45">
        <v>3</v>
      </c>
      <c r="C18" s="45" t="s">
        <v>54</v>
      </c>
      <c r="D18" s="11" t="s">
        <v>844</v>
      </c>
      <c r="E18" s="42" t="s">
        <v>953</v>
      </c>
      <c r="F18" s="11" t="s">
        <v>846</v>
      </c>
      <c r="G18" s="21" t="s">
        <v>848</v>
      </c>
      <c r="H18" s="11" t="s">
        <v>850</v>
      </c>
      <c r="I18" s="11" t="s">
        <v>851</v>
      </c>
      <c r="J18" s="60"/>
    </row>
    <row r="19" spans="1:12" ht="38.25">
      <c r="A19" s="429"/>
      <c r="B19" s="45">
        <v>4</v>
      </c>
      <c r="C19" s="45" t="s">
        <v>63</v>
      </c>
      <c r="D19" s="11" t="s">
        <v>17</v>
      </c>
      <c r="E19" s="11" t="s">
        <v>912</v>
      </c>
      <c r="F19" s="11" t="s">
        <v>549</v>
      </c>
      <c r="G19" s="64" t="s">
        <v>550</v>
      </c>
      <c r="H19" s="143" t="s">
        <v>505</v>
      </c>
      <c r="I19" s="147" t="s">
        <v>506</v>
      </c>
      <c r="J19" s="19"/>
    </row>
    <row r="20" spans="1:12" ht="18">
      <c r="A20" s="429"/>
      <c r="B20" s="162"/>
      <c r="C20" s="465" t="s">
        <v>239</v>
      </c>
      <c r="D20" s="432"/>
      <c r="E20" s="432"/>
      <c r="F20" s="432"/>
      <c r="G20" s="432"/>
      <c r="H20" s="432"/>
      <c r="I20" s="432"/>
      <c r="J20" s="433"/>
      <c r="K20" s="146"/>
      <c r="L20" s="146"/>
    </row>
    <row r="21" spans="1:12" ht="63.75">
      <c r="A21" s="429"/>
      <c r="B21" s="45">
        <v>5</v>
      </c>
      <c r="C21" s="45" t="s">
        <v>76</v>
      </c>
      <c r="D21" s="11" t="s">
        <v>17</v>
      </c>
      <c r="E21" s="11" t="s">
        <v>959</v>
      </c>
      <c r="F21" s="11" t="s">
        <v>961</v>
      </c>
      <c r="G21" s="64" t="s">
        <v>190</v>
      </c>
      <c r="H21" s="11" t="s">
        <v>966</v>
      </c>
      <c r="I21" s="11" t="s">
        <v>967</v>
      </c>
      <c r="J21" s="60"/>
    </row>
    <row r="22" spans="1:12" ht="63.75">
      <c r="A22" s="429"/>
      <c r="B22" s="45">
        <v>6</v>
      </c>
      <c r="C22" s="45" t="s">
        <v>123</v>
      </c>
      <c r="D22" s="11" t="s">
        <v>17</v>
      </c>
      <c r="E22" s="11" t="s">
        <v>928</v>
      </c>
      <c r="F22" s="11" t="s">
        <v>973</v>
      </c>
      <c r="G22" s="256" t="s">
        <v>931</v>
      </c>
      <c r="H22" s="11" t="s">
        <v>979</v>
      </c>
      <c r="I22" s="120" t="s">
        <v>980</v>
      </c>
      <c r="J22" s="60"/>
    </row>
    <row r="23" spans="1:12" ht="63.75">
      <c r="A23" s="429"/>
      <c r="B23" s="428">
        <v>7</v>
      </c>
      <c r="C23" s="428" t="s">
        <v>270</v>
      </c>
      <c r="D23" s="428"/>
      <c r="E23" s="450"/>
      <c r="F23" s="428"/>
      <c r="G23" s="428"/>
      <c r="H23" s="428"/>
      <c r="I23" s="428"/>
      <c r="J23" s="76" t="s">
        <v>986</v>
      </c>
    </row>
    <row r="24" spans="1:12" ht="25.5">
      <c r="A24" s="429"/>
      <c r="B24" s="429"/>
      <c r="C24" s="429"/>
      <c r="D24" s="429"/>
      <c r="E24" s="429"/>
      <c r="F24" s="429"/>
      <c r="G24" s="429"/>
      <c r="H24" s="429"/>
      <c r="I24" s="429"/>
      <c r="J24" s="77" t="s">
        <v>987</v>
      </c>
    </row>
    <row r="25" spans="1:12" ht="165.75">
      <c r="A25" s="427"/>
      <c r="B25" s="427"/>
      <c r="C25" s="427"/>
      <c r="D25" s="427"/>
      <c r="E25" s="427"/>
      <c r="F25" s="427"/>
      <c r="G25" s="427"/>
      <c r="H25" s="427"/>
      <c r="I25" s="427"/>
      <c r="J25" s="79" t="s">
        <v>992</v>
      </c>
    </row>
    <row r="26" spans="1:12" ht="12.75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2" ht="12.75">
      <c r="A27" s="436">
        <v>43929</v>
      </c>
      <c r="B27" s="460" t="s">
        <v>874</v>
      </c>
      <c r="C27" s="423"/>
      <c r="D27" s="423"/>
      <c r="E27" s="423"/>
      <c r="F27" s="423"/>
      <c r="G27" s="423"/>
      <c r="H27" s="423"/>
      <c r="I27" s="423"/>
      <c r="J27" s="424"/>
    </row>
    <row r="28" spans="1:12" ht="38.25">
      <c r="A28" s="419"/>
      <c r="B28" s="107" t="s">
        <v>3</v>
      </c>
      <c r="C28" s="107" t="s">
        <v>4</v>
      </c>
      <c r="D28" s="107" t="s">
        <v>5</v>
      </c>
      <c r="E28" s="107" t="s">
        <v>6</v>
      </c>
      <c r="F28" s="107" t="s">
        <v>7</v>
      </c>
      <c r="G28" s="107" t="s">
        <v>9</v>
      </c>
      <c r="H28" s="5" t="s">
        <v>10</v>
      </c>
      <c r="I28" s="107" t="s">
        <v>11</v>
      </c>
      <c r="J28" s="258" t="s">
        <v>13</v>
      </c>
    </row>
    <row r="29" spans="1:12" ht="25.5">
      <c r="A29" s="419"/>
      <c r="B29" s="52">
        <v>1</v>
      </c>
      <c r="C29" s="52" t="s">
        <v>16</v>
      </c>
      <c r="D29" s="11" t="s">
        <v>17</v>
      </c>
      <c r="E29" s="11" t="s">
        <v>912</v>
      </c>
      <c r="F29" s="11" t="s">
        <v>997</v>
      </c>
      <c r="G29" s="64" t="s">
        <v>887</v>
      </c>
      <c r="H29" s="11" t="s">
        <v>803</v>
      </c>
      <c r="I29" s="45"/>
      <c r="J29" s="15"/>
    </row>
    <row r="30" spans="1:12" ht="63.75">
      <c r="A30" s="419"/>
      <c r="B30" s="52">
        <v>2</v>
      </c>
      <c r="C30" s="52" t="s">
        <v>35</v>
      </c>
      <c r="D30" s="11" t="s">
        <v>17</v>
      </c>
      <c r="E30" s="11" t="s">
        <v>928</v>
      </c>
      <c r="F30" s="11" t="s">
        <v>1001</v>
      </c>
      <c r="G30" s="64" t="s">
        <v>1002</v>
      </c>
      <c r="H30" s="11" t="s">
        <v>1005</v>
      </c>
      <c r="I30" s="120" t="s">
        <v>1006</v>
      </c>
      <c r="J30" s="15"/>
    </row>
    <row r="31" spans="1:12" ht="51">
      <c r="A31" s="419"/>
      <c r="B31" s="45">
        <v>3</v>
      </c>
      <c r="C31" s="45" t="s">
        <v>54</v>
      </c>
      <c r="D31" s="11" t="s">
        <v>844</v>
      </c>
      <c r="E31" s="11" t="s">
        <v>904</v>
      </c>
      <c r="F31" s="11" t="s">
        <v>891</v>
      </c>
      <c r="G31" s="11" t="s">
        <v>892</v>
      </c>
      <c r="H31" s="11" t="s">
        <v>893</v>
      </c>
      <c r="I31" s="11" t="s">
        <v>894</v>
      </c>
      <c r="J31" s="15"/>
    </row>
    <row r="32" spans="1:12" ht="25.5">
      <c r="A32" s="419"/>
      <c r="B32" s="45">
        <v>4</v>
      </c>
      <c r="C32" s="45" t="s">
        <v>63</v>
      </c>
      <c r="D32" s="40" t="s">
        <v>55</v>
      </c>
      <c r="E32" s="11" t="s">
        <v>859</v>
      </c>
      <c r="F32" s="11" t="s">
        <v>860</v>
      </c>
      <c r="G32" s="11" t="s">
        <v>861</v>
      </c>
      <c r="H32" s="11"/>
      <c r="I32" s="11" t="s">
        <v>862</v>
      </c>
      <c r="J32" s="19"/>
    </row>
    <row r="33" spans="1:10" ht="12.75">
      <c r="A33" s="419"/>
      <c r="B33" s="466" t="s">
        <v>239</v>
      </c>
      <c r="C33" s="432"/>
      <c r="D33" s="432"/>
      <c r="E33" s="432"/>
      <c r="F33" s="432"/>
      <c r="G33" s="432"/>
      <c r="H33" s="432"/>
      <c r="I33" s="432"/>
      <c r="J33" s="433"/>
    </row>
    <row r="34" spans="1:10" ht="12.75">
      <c r="A34" s="419"/>
      <c r="B34" s="428">
        <v>5</v>
      </c>
      <c r="C34" s="428" t="s">
        <v>76</v>
      </c>
      <c r="D34" s="428" t="s">
        <v>17</v>
      </c>
      <c r="E34" s="428" t="s">
        <v>896</v>
      </c>
      <c r="F34" s="428" t="s">
        <v>1003</v>
      </c>
      <c r="G34" s="483" t="s">
        <v>898</v>
      </c>
      <c r="H34" s="428" t="s">
        <v>1016</v>
      </c>
      <c r="I34" s="445" t="s">
        <v>423</v>
      </c>
      <c r="J34" s="484"/>
    </row>
    <row r="35" spans="1:10" ht="54" customHeight="1">
      <c r="A35" s="419"/>
      <c r="B35" s="427"/>
      <c r="C35" s="427"/>
      <c r="D35" s="427"/>
      <c r="E35" s="427"/>
      <c r="F35" s="427"/>
      <c r="G35" s="427"/>
      <c r="H35" s="427"/>
      <c r="I35" s="427"/>
      <c r="J35" s="427"/>
    </row>
    <row r="36" spans="1:10" ht="38.25">
      <c r="A36" s="419"/>
      <c r="B36" s="45">
        <v>6</v>
      </c>
      <c r="C36" s="45" t="s">
        <v>123</v>
      </c>
      <c r="D36" s="11" t="s">
        <v>844</v>
      </c>
      <c r="E36" s="14" t="s">
        <v>1022</v>
      </c>
      <c r="F36" s="120" t="s">
        <v>1023</v>
      </c>
      <c r="G36" s="17" t="s">
        <v>94</v>
      </c>
      <c r="H36" s="120" t="s">
        <v>1027</v>
      </c>
      <c r="I36" s="11" t="s">
        <v>1028</v>
      </c>
      <c r="J36" s="15"/>
    </row>
    <row r="37" spans="1:10" ht="165.75">
      <c r="A37" s="419"/>
      <c r="B37" s="45">
        <v>7</v>
      </c>
      <c r="C37" s="62" t="s">
        <v>270</v>
      </c>
      <c r="D37" s="101"/>
      <c r="E37" s="100"/>
      <c r="F37" s="101"/>
      <c r="G37" s="101"/>
      <c r="H37" s="101"/>
      <c r="I37" s="101"/>
      <c r="J37" s="19" t="s">
        <v>1031</v>
      </c>
    </row>
    <row r="38" spans="1:10" ht="12.75">
      <c r="A38" s="103"/>
      <c r="B38" s="47"/>
      <c r="C38" s="47"/>
      <c r="D38" s="47"/>
      <c r="E38" s="47"/>
      <c r="F38" s="47"/>
      <c r="G38" s="47"/>
      <c r="H38" s="47"/>
      <c r="I38" s="47"/>
      <c r="J38" s="47"/>
    </row>
    <row r="39" spans="1:10" ht="12.75">
      <c r="A39" s="437">
        <v>43930</v>
      </c>
      <c r="B39" s="431" t="s">
        <v>874</v>
      </c>
      <c r="C39" s="432"/>
      <c r="D39" s="432"/>
      <c r="E39" s="432"/>
      <c r="F39" s="432"/>
      <c r="G39" s="432"/>
      <c r="H39" s="432"/>
      <c r="I39" s="432"/>
      <c r="J39" s="433"/>
    </row>
    <row r="40" spans="1:10" ht="38.25">
      <c r="A40" s="419"/>
      <c r="B40" s="51" t="s">
        <v>3</v>
      </c>
      <c r="C40" s="53" t="s">
        <v>4</v>
      </c>
      <c r="D40" s="53" t="s">
        <v>5</v>
      </c>
      <c r="E40" s="53" t="s">
        <v>6</v>
      </c>
      <c r="F40" s="53" t="s">
        <v>7</v>
      </c>
      <c r="G40" s="53" t="s">
        <v>9</v>
      </c>
      <c r="H40" s="5" t="s">
        <v>10</v>
      </c>
      <c r="I40" s="263" t="s">
        <v>11</v>
      </c>
      <c r="J40" s="55" t="s">
        <v>13</v>
      </c>
    </row>
    <row r="41" spans="1:10" ht="38.25">
      <c r="A41" s="419"/>
      <c r="B41" s="449">
        <v>1</v>
      </c>
      <c r="C41" s="450" t="s">
        <v>16</v>
      </c>
      <c r="D41" s="428" t="s">
        <v>919</v>
      </c>
      <c r="E41" s="428" t="s">
        <v>1039</v>
      </c>
      <c r="F41" s="428" t="s">
        <v>1040</v>
      </c>
      <c r="G41" s="426" t="s">
        <v>1041</v>
      </c>
      <c r="H41" s="428"/>
      <c r="I41" s="159" t="s">
        <v>1046</v>
      </c>
      <c r="J41" s="60"/>
    </row>
    <row r="42" spans="1:10" ht="25.5">
      <c r="A42" s="419"/>
      <c r="B42" s="427"/>
      <c r="C42" s="427"/>
      <c r="D42" s="427"/>
      <c r="E42" s="427"/>
      <c r="F42" s="427"/>
      <c r="G42" s="427"/>
      <c r="H42" s="427"/>
      <c r="I42" s="64" t="s">
        <v>1047</v>
      </c>
      <c r="J42" s="60"/>
    </row>
    <row r="43" spans="1:10" ht="25.5">
      <c r="A43" s="419"/>
      <c r="B43" s="56">
        <v>2</v>
      </c>
      <c r="C43" s="52" t="s">
        <v>35</v>
      </c>
      <c r="D43" s="11" t="s">
        <v>17</v>
      </c>
      <c r="E43" s="11" t="s">
        <v>912</v>
      </c>
      <c r="F43" s="11" t="s">
        <v>997</v>
      </c>
      <c r="G43" s="64" t="s">
        <v>887</v>
      </c>
      <c r="H43" s="130" t="s">
        <v>505</v>
      </c>
      <c r="I43" s="11" t="s">
        <v>1051</v>
      </c>
      <c r="J43" s="60"/>
    </row>
    <row r="44" spans="1:10" ht="114.75">
      <c r="A44" s="419"/>
      <c r="B44" s="61">
        <v>3</v>
      </c>
      <c r="C44" s="45" t="s">
        <v>54</v>
      </c>
      <c r="D44" s="11" t="s">
        <v>844</v>
      </c>
      <c r="E44" s="11" t="s">
        <v>1052</v>
      </c>
      <c r="F44" s="11" t="s">
        <v>1053</v>
      </c>
      <c r="G44" s="64" t="s">
        <v>730</v>
      </c>
      <c r="H44" s="11" t="s">
        <v>1056</v>
      </c>
      <c r="I44" s="11" t="s">
        <v>1057</v>
      </c>
      <c r="J44" s="60"/>
    </row>
    <row r="45" spans="1:10" ht="51">
      <c r="A45" s="419"/>
      <c r="B45" s="61">
        <v>4</v>
      </c>
      <c r="C45" s="45" t="s">
        <v>63</v>
      </c>
      <c r="D45" s="11" t="s">
        <v>17</v>
      </c>
      <c r="E45" s="11" t="s">
        <v>1060</v>
      </c>
      <c r="F45" s="11" t="s">
        <v>1061</v>
      </c>
      <c r="G45" s="48" t="s">
        <v>1062</v>
      </c>
      <c r="H45" s="120" t="s">
        <v>1065</v>
      </c>
      <c r="I45" s="120" t="s">
        <v>1066</v>
      </c>
      <c r="J45" s="60"/>
    </row>
    <row r="46" spans="1:10" ht="51">
      <c r="A46" s="419"/>
      <c r="B46" s="11">
        <v>4</v>
      </c>
      <c r="C46" s="11" t="s">
        <v>63</v>
      </c>
      <c r="D46" s="11" t="s">
        <v>17</v>
      </c>
      <c r="E46" s="11" t="s">
        <v>1067</v>
      </c>
      <c r="F46" s="11" t="s">
        <v>817</v>
      </c>
      <c r="G46" s="17" t="s">
        <v>818</v>
      </c>
      <c r="H46" s="11" t="s">
        <v>821</v>
      </c>
      <c r="I46" s="147" t="s">
        <v>822</v>
      </c>
      <c r="J46" s="60"/>
    </row>
    <row r="47" spans="1:10" ht="13.5">
      <c r="A47" s="419"/>
      <c r="B47" s="84"/>
      <c r="C47" s="434" t="s">
        <v>239</v>
      </c>
      <c r="D47" s="432"/>
      <c r="E47" s="432"/>
      <c r="F47" s="432"/>
      <c r="G47" s="432"/>
      <c r="H47" s="432"/>
      <c r="I47" s="432"/>
      <c r="J47" s="433"/>
    </row>
    <row r="48" spans="1:10" ht="30" customHeight="1">
      <c r="A48" s="419"/>
      <c r="B48" s="438">
        <v>5</v>
      </c>
      <c r="C48" s="425" t="s">
        <v>76</v>
      </c>
      <c r="D48" s="428" t="s">
        <v>982</v>
      </c>
      <c r="E48" s="428" t="s">
        <v>983</v>
      </c>
      <c r="F48" s="428" t="s">
        <v>984</v>
      </c>
      <c r="G48" s="64" t="s">
        <v>985</v>
      </c>
      <c r="H48" s="428" t="s">
        <v>1071</v>
      </c>
      <c r="I48" s="428" t="s">
        <v>989</v>
      </c>
      <c r="J48" s="60"/>
    </row>
    <row r="49" spans="1:10" ht="55.5" customHeight="1">
      <c r="A49" s="419"/>
      <c r="B49" s="427"/>
      <c r="C49" s="424"/>
      <c r="D49" s="427"/>
      <c r="E49" s="427"/>
      <c r="F49" s="427"/>
      <c r="G49" s="64" t="s">
        <v>991</v>
      </c>
      <c r="H49" s="427"/>
      <c r="I49" s="427"/>
      <c r="J49" s="60"/>
    </row>
    <row r="50" spans="1:10" ht="140.25">
      <c r="A50" s="419"/>
      <c r="B50" s="61">
        <v>6</v>
      </c>
      <c r="C50" s="62" t="s">
        <v>123</v>
      </c>
      <c r="D50" s="11" t="s">
        <v>17</v>
      </c>
      <c r="E50" s="11" t="s">
        <v>904</v>
      </c>
      <c r="F50" s="92" t="s">
        <v>891</v>
      </c>
      <c r="G50" s="123" t="s">
        <v>998</v>
      </c>
      <c r="H50" s="92" t="s">
        <v>999</v>
      </c>
      <c r="I50" s="40" t="s">
        <v>1000</v>
      </c>
      <c r="J50" s="207" t="s">
        <v>1076</v>
      </c>
    </row>
    <row r="51" spans="1:10" ht="140.25">
      <c r="A51" s="419"/>
      <c r="B51" s="61">
        <v>7</v>
      </c>
      <c r="C51" s="112" t="s">
        <v>270</v>
      </c>
      <c r="D51" s="101"/>
      <c r="E51" s="100"/>
      <c r="F51" s="101"/>
      <c r="G51" s="101"/>
      <c r="H51" s="101"/>
      <c r="I51" s="101"/>
      <c r="J51" s="19" t="s">
        <v>1077</v>
      </c>
    </row>
    <row r="52" spans="1:10" ht="12.75">
      <c r="A52" s="103"/>
      <c r="B52" s="47"/>
      <c r="C52" s="47"/>
      <c r="D52" s="47"/>
      <c r="E52" s="47"/>
      <c r="F52" s="47"/>
      <c r="G52" s="47"/>
      <c r="H52" s="47"/>
      <c r="I52" s="47"/>
      <c r="J52" s="47"/>
    </row>
    <row r="53" spans="1:10" ht="12.75">
      <c r="A53" s="437">
        <v>43931</v>
      </c>
      <c r="B53" s="431" t="s">
        <v>874</v>
      </c>
      <c r="C53" s="432"/>
      <c r="D53" s="432"/>
      <c r="E53" s="432"/>
      <c r="F53" s="432"/>
      <c r="G53" s="432"/>
      <c r="H53" s="432"/>
      <c r="I53" s="432"/>
      <c r="J53" s="433"/>
    </row>
    <row r="54" spans="1:10" ht="38.25">
      <c r="A54" s="419"/>
      <c r="B54" s="51" t="s">
        <v>3</v>
      </c>
      <c r="C54" s="53" t="s">
        <v>4</v>
      </c>
      <c r="D54" s="53" t="s">
        <v>5</v>
      </c>
      <c r="E54" s="53" t="s">
        <v>6</v>
      </c>
      <c r="F54" s="53" t="s">
        <v>7</v>
      </c>
      <c r="G54" s="53" t="s">
        <v>9</v>
      </c>
      <c r="H54" s="5" t="s">
        <v>10</v>
      </c>
      <c r="I54" s="53" t="s">
        <v>11</v>
      </c>
      <c r="J54" s="55" t="s">
        <v>13</v>
      </c>
    </row>
    <row r="55" spans="1:10" ht="63.75">
      <c r="A55" s="419"/>
      <c r="B55" s="56">
        <v>1</v>
      </c>
      <c r="C55" s="58" t="s">
        <v>16</v>
      </c>
      <c r="D55" s="40" t="s">
        <v>17</v>
      </c>
      <c r="E55" s="40" t="s">
        <v>928</v>
      </c>
      <c r="F55" s="40" t="s">
        <v>1079</v>
      </c>
      <c r="G55" s="40" t="s">
        <v>1080</v>
      </c>
      <c r="H55" s="40"/>
      <c r="I55" s="40" t="s">
        <v>1081</v>
      </c>
      <c r="J55" s="60"/>
    </row>
    <row r="56" spans="1:10" ht="12.75">
      <c r="A56" s="419"/>
      <c r="B56" s="56"/>
      <c r="C56" s="58"/>
      <c r="D56" s="40"/>
      <c r="E56" s="40"/>
      <c r="F56" s="40"/>
      <c r="G56" s="108"/>
      <c r="H56" s="40"/>
      <c r="I56" s="40"/>
      <c r="J56" s="60"/>
    </row>
    <row r="57" spans="1:10" ht="75.75" customHeight="1">
      <c r="A57" s="419"/>
      <c r="B57" s="266">
        <v>2</v>
      </c>
      <c r="C57" s="267" t="s">
        <v>1082</v>
      </c>
      <c r="D57" s="224" t="s">
        <v>17</v>
      </c>
      <c r="E57" s="224" t="s">
        <v>1083</v>
      </c>
      <c r="F57" s="224" t="s">
        <v>1084</v>
      </c>
      <c r="G57" s="17" t="s">
        <v>94</v>
      </c>
      <c r="H57" s="224" t="s">
        <v>1086</v>
      </c>
      <c r="I57" s="40"/>
      <c r="J57" s="60"/>
    </row>
    <row r="58" spans="1:10" ht="12.75">
      <c r="A58" s="419"/>
      <c r="B58" s="449">
        <v>2</v>
      </c>
      <c r="C58" s="439" t="s">
        <v>35</v>
      </c>
      <c r="D58" s="428" t="s">
        <v>17</v>
      </c>
      <c r="E58" s="428" t="s">
        <v>896</v>
      </c>
      <c r="F58" s="428" t="s">
        <v>1003</v>
      </c>
      <c r="G58" s="482" t="s">
        <v>898</v>
      </c>
      <c r="H58" s="446" t="s">
        <v>1088</v>
      </c>
      <c r="I58" s="445" t="s">
        <v>423</v>
      </c>
      <c r="J58" s="479"/>
    </row>
    <row r="59" spans="1:10" ht="57.75" customHeight="1">
      <c r="A59" s="419"/>
      <c r="B59" s="427"/>
      <c r="C59" s="424"/>
      <c r="D59" s="427"/>
      <c r="E59" s="427"/>
      <c r="F59" s="427"/>
      <c r="G59" s="424"/>
      <c r="H59" s="424"/>
      <c r="I59" s="427"/>
      <c r="J59" s="424"/>
    </row>
    <row r="60" spans="1:10" ht="63.75">
      <c r="A60" s="419"/>
      <c r="B60" s="61">
        <v>3</v>
      </c>
      <c r="C60" s="62" t="s">
        <v>54</v>
      </c>
      <c r="D60" s="268" t="s">
        <v>17</v>
      </c>
      <c r="E60" s="11" t="s">
        <v>1092</v>
      </c>
      <c r="F60" s="11" t="s">
        <v>846</v>
      </c>
      <c r="G60" s="17" t="s">
        <v>1018</v>
      </c>
      <c r="H60" s="11" t="s">
        <v>1096</v>
      </c>
      <c r="I60" s="40" t="s">
        <v>1098</v>
      </c>
      <c r="J60" s="60"/>
    </row>
    <row r="61" spans="1:10" ht="89.25">
      <c r="A61" s="419"/>
      <c r="B61" s="61">
        <v>4</v>
      </c>
      <c r="C61" s="62" t="s">
        <v>63</v>
      </c>
      <c r="D61" s="11" t="s">
        <v>17</v>
      </c>
      <c r="E61" s="40" t="s">
        <v>1052</v>
      </c>
      <c r="F61" s="40" t="s">
        <v>1026</v>
      </c>
      <c r="G61" s="64" t="s">
        <v>763</v>
      </c>
      <c r="H61" s="11" t="s">
        <v>1100</v>
      </c>
      <c r="I61" s="40" t="s">
        <v>1030</v>
      </c>
      <c r="J61" s="60"/>
    </row>
    <row r="62" spans="1:10" ht="13.5">
      <c r="A62" s="419"/>
      <c r="B62" s="84"/>
      <c r="C62" s="434" t="s">
        <v>239</v>
      </c>
      <c r="D62" s="432"/>
      <c r="E62" s="432"/>
      <c r="F62" s="432"/>
      <c r="G62" s="432"/>
      <c r="H62" s="432"/>
      <c r="I62" s="432"/>
      <c r="J62" s="433"/>
    </row>
    <row r="63" spans="1:10" ht="25.5">
      <c r="A63" s="419"/>
      <c r="B63" s="61">
        <v>5</v>
      </c>
      <c r="C63" s="62" t="s">
        <v>76</v>
      </c>
      <c r="D63" s="40" t="s">
        <v>17</v>
      </c>
      <c r="E63" s="40" t="s">
        <v>654</v>
      </c>
      <c r="F63" s="40" t="s">
        <v>1032</v>
      </c>
      <c r="G63" s="172" t="str">
        <f>HYPERLINK("https://www.youtube.com/watch?v=uQs-8SuiDKw","https://www.youtube.com/watch?v=uQs-8SuiDKw")</f>
        <v>https://www.youtube.com/watch?v=uQs-8SuiDKw</v>
      </c>
      <c r="H63" s="40" t="s">
        <v>1103</v>
      </c>
      <c r="I63" s="40" t="s">
        <v>1104</v>
      </c>
      <c r="J63" s="60"/>
    </row>
    <row r="64" spans="1:10" ht="117" customHeight="1">
      <c r="A64" s="419"/>
      <c r="B64" s="438">
        <v>6</v>
      </c>
      <c r="C64" s="425" t="s">
        <v>123</v>
      </c>
      <c r="D64" s="425" t="s">
        <v>17</v>
      </c>
      <c r="E64" s="425" t="s">
        <v>1106</v>
      </c>
      <c r="F64" s="425" t="s">
        <v>1036</v>
      </c>
      <c r="G64" s="435" t="s">
        <v>1107</v>
      </c>
      <c r="H64" s="425" t="s">
        <v>1108</v>
      </c>
      <c r="I64" s="122" t="s">
        <v>1109</v>
      </c>
      <c r="J64" s="207"/>
    </row>
    <row r="65" spans="1:10" ht="51" customHeight="1">
      <c r="A65" s="419"/>
      <c r="B65" s="427"/>
      <c r="C65" s="424"/>
      <c r="D65" s="424"/>
      <c r="E65" s="424"/>
      <c r="F65" s="424"/>
      <c r="G65" s="424"/>
      <c r="H65" s="424"/>
      <c r="I65" s="72" t="s">
        <v>1110</v>
      </c>
      <c r="J65" s="207" t="s">
        <v>287</v>
      </c>
    </row>
    <row r="66" spans="1:10" ht="153">
      <c r="A66" s="419"/>
      <c r="B66" s="61">
        <v>7</v>
      </c>
      <c r="C66" s="112" t="s">
        <v>270</v>
      </c>
      <c r="D66" s="101"/>
      <c r="E66" s="100"/>
      <c r="F66" s="101"/>
      <c r="G66" s="101"/>
      <c r="H66" s="101"/>
      <c r="I66" s="101"/>
      <c r="J66" s="19" t="s">
        <v>1114</v>
      </c>
    </row>
    <row r="67" spans="1:10" ht="12.75">
      <c r="A67" s="103"/>
      <c r="B67" s="47"/>
      <c r="C67" s="47"/>
      <c r="D67" s="47"/>
      <c r="E67" s="47"/>
      <c r="F67" s="47"/>
      <c r="G67" s="47"/>
      <c r="H67" s="47"/>
      <c r="I67" s="47"/>
      <c r="J67" s="47"/>
    </row>
  </sheetData>
  <mergeCells count="71">
    <mergeCell ref="B39:J39"/>
    <mergeCell ref="B27:J27"/>
    <mergeCell ref="B33:J33"/>
    <mergeCell ref="C34:C35"/>
    <mergeCell ref="D34:D35"/>
    <mergeCell ref="E34:E35"/>
    <mergeCell ref="F34:F35"/>
    <mergeCell ref="G34:G35"/>
    <mergeCell ref="H34:H35"/>
    <mergeCell ref="I34:I35"/>
    <mergeCell ref="J34:J35"/>
    <mergeCell ref="B1:J1"/>
    <mergeCell ref="B5:B6"/>
    <mergeCell ref="C5:C6"/>
    <mergeCell ref="D5:D6"/>
    <mergeCell ref="E5:E6"/>
    <mergeCell ref="F5:F6"/>
    <mergeCell ref="G41:G42"/>
    <mergeCell ref="H41:H42"/>
    <mergeCell ref="C47:J47"/>
    <mergeCell ref="H48:H49"/>
    <mergeCell ref="I48:I49"/>
    <mergeCell ref="H58:H59"/>
    <mergeCell ref="I58:I59"/>
    <mergeCell ref="G64:G65"/>
    <mergeCell ref="H64:H65"/>
    <mergeCell ref="J58:J59"/>
    <mergeCell ref="C62:J62"/>
    <mergeCell ref="G58:G59"/>
    <mergeCell ref="D58:D59"/>
    <mergeCell ref="E58:E59"/>
    <mergeCell ref="F58:F59"/>
    <mergeCell ref="C64:C65"/>
    <mergeCell ref="F64:F65"/>
    <mergeCell ref="B64:B65"/>
    <mergeCell ref="A53:A66"/>
    <mergeCell ref="E48:E49"/>
    <mergeCell ref="F48:F49"/>
    <mergeCell ref="B23:B25"/>
    <mergeCell ref="B34:B35"/>
    <mergeCell ref="A39:A51"/>
    <mergeCell ref="C41:C42"/>
    <mergeCell ref="D41:D42"/>
    <mergeCell ref="E41:E42"/>
    <mergeCell ref="F41:F42"/>
    <mergeCell ref="D64:D65"/>
    <mergeCell ref="E64:E65"/>
    <mergeCell ref="C48:C49"/>
    <mergeCell ref="D48:D49"/>
    <mergeCell ref="C58:C59"/>
    <mergeCell ref="A27:A37"/>
    <mergeCell ref="A2:A12"/>
    <mergeCell ref="B41:B42"/>
    <mergeCell ref="B48:B49"/>
    <mergeCell ref="B58:B59"/>
    <mergeCell ref="B53:J53"/>
    <mergeCell ref="G5:G6"/>
    <mergeCell ref="H5:H6"/>
    <mergeCell ref="I5:I6"/>
    <mergeCell ref="J5:J6"/>
    <mergeCell ref="B14:J14"/>
    <mergeCell ref="C20:J20"/>
    <mergeCell ref="B9:J9"/>
    <mergeCell ref="G23:G25"/>
    <mergeCell ref="H23:H25"/>
    <mergeCell ref="I23:I25"/>
    <mergeCell ref="A14:A25"/>
    <mergeCell ref="C23:C25"/>
    <mergeCell ref="D23:D25"/>
    <mergeCell ref="E23:E25"/>
    <mergeCell ref="F23:F25"/>
  </mergeCells>
  <hyperlinks>
    <hyperlink ref="G3" r:id="rId1"/>
    <hyperlink ref="G4" r:id="rId2"/>
    <hyperlink ref="G5" r:id="rId3"/>
    <hyperlink ref="I5" r:id="rId4"/>
    <hyperlink ref="G7" r:id="rId5"/>
    <hyperlink ref="G10" r:id="rId6"/>
    <hyperlink ref="I10" r:id="rId7"/>
    <hyperlink ref="G11" r:id="rId8"/>
    <hyperlink ref="G16" r:id="rId9"/>
    <hyperlink ref="G19" r:id="rId10"/>
    <hyperlink ref="G21" r:id="rId11"/>
    <hyperlink ref="G22" r:id="rId12"/>
    <hyperlink ref="J24" r:id="rId13"/>
    <hyperlink ref="G29" r:id="rId14"/>
    <hyperlink ref="G30" r:id="rId15"/>
    <hyperlink ref="G34" r:id="rId16"/>
    <hyperlink ref="I34" r:id="rId17"/>
    <hyperlink ref="G36" r:id="rId18"/>
    <hyperlink ref="G41" r:id="rId19"/>
    <hyperlink ref="I42" r:id="rId20"/>
    <hyperlink ref="G43" r:id="rId21"/>
    <hyperlink ref="G44" r:id="rId22"/>
    <hyperlink ref="G45" r:id="rId23"/>
    <hyperlink ref="G46" r:id="rId24"/>
    <hyperlink ref="G48" r:id="rId25"/>
    <hyperlink ref="G49" r:id="rId26"/>
    <hyperlink ref="G50" r:id="rId27"/>
    <hyperlink ref="G57" r:id="rId28"/>
    <hyperlink ref="G58" r:id="rId29"/>
    <hyperlink ref="I58" r:id="rId30"/>
    <hyperlink ref="G60" r:id="rId31"/>
    <hyperlink ref="G61" r:id="rId32"/>
    <hyperlink ref="G64" r:id="rId33"/>
    <hyperlink ref="I65" r:id="rId34" location="20952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КОНСУЛЬТАЦИИ ДЛЯ РОДИТЕЛЕЙ</vt:lpstr>
      <vt:lpstr>5а</vt:lpstr>
      <vt:lpstr>5б</vt:lpstr>
      <vt:lpstr>5в</vt:lpstr>
      <vt:lpstr>6а</vt:lpstr>
      <vt:lpstr>6б</vt:lpstr>
      <vt:lpstr>6в</vt:lpstr>
      <vt:lpstr>7а</vt:lpstr>
      <vt:lpstr>7б</vt:lpstr>
      <vt:lpstr>7в</vt:lpstr>
      <vt:lpstr>8а</vt:lpstr>
      <vt:lpstr>8б</vt:lpstr>
      <vt:lpstr>8в</vt:lpstr>
      <vt:lpstr>9а</vt:lpstr>
      <vt:lpstr>9б</vt:lpstr>
      <vt:lpstr>9в</vt:lpstr>
      <vt:lpstr>10а</vt:lpstr>
      <vt:lpstr>10б</vt:lpstr>
      <vt:lpstr>10в</vt:lpstr>
      <vt:lpstr>10г</vt:lpstr>
      <vt:lpstr>11а</vt:lpstr>
      <vt:lpstr>11в</vt:lpstr>
      <vt:lpstr>11б</vt:lpstr>
      <vt:lpstr>11г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2020-04-09T05:46:48Z</dcterms:created>
  <dcterms:modified xsi:type="dcterms:W3CDTF">2020-04-09T05:46:58Z</dcterms:modified>
</cp:coreProperties>
</file>